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725" windowHeight="6135" tabRatio="792" activeTab="1"/>
  </bookViews>
  <sheets>
    <sheet name="GESTION DEL RIESGO" sheetId="1" r:id="rId1"/>
    <sheet name="RACIONALIZACION DE TRÁMITES" sheetId="2" r:id="rId2"/>
    <sheet name="RENDICION DE CUENTAS" sheetId="3" r:id="rId3"/>
    <sheet name="MECANISMO MEJORA ATENCIO CIUDA " sheetId="4" r:id="rId4"/>
    <sheet name="ACCESO A LA INFORMACION PÚBLICA" sheetId="5" r:id="rId5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<sst xmlns="http://schemas.openxmlformats.org/spreadsheetml/2006/main" count="317" uniqueCount="181">
  <si>
    <t>Componente 1: Gestión del Riesgo de Corrupción  -Mapa de Riesgos de Corrupción</t>
  </si>
  <si>
    <t>Subcomponente</t>
  </si>
  <si>
    <t xml:space="preserve"> Actividades</t>
  </si>
  <si>
    <t>Meta o producto</t>
  </si>
  <si>
    <t xml:space="preserve">Responsable </t>
  </si>
  <si>
    <t>Fecha programada</t>
  </si>
  <si>
    <t>Actividades cumplidas</t>
  </si>
  <si>
    <t xml:space="preserve">Observaciones de la Oficina de Control Interno </t>
  </si>
  <si>
    <t>1.1</t>
  </si>
  <si>
    <t>1.2</t>
  </si>
  <si>
    <t>1.3</t>
  </si>
  <si>
    <t xml:space="preserve">Componente 2: Racionalización de trámites. </t>
  </si>
  <si>
    <t>Componente 3: Rendición de cuentas</t>
  </si>
  <si>
    <t>Componente 4:  Mecanismos para mejorar la Atención al Ciudadano</t>
  </si>
  <si>
    <t>Componente 5: Mecanismos para la Transparencia y Acceso a la Información</t>
  </si>
  <si>
    <t xml:space="preserve">Plan Anticorrupción y de Atención al Ciudadano . </t>
  </si>
  <si>
    <t>Plan Anticorrupción y de Atención al Ciudadano .</t>
  </si>
  <si>
    <t>Material gráfico que ilustre al usuario sobre el buen uso de este</t>
  </si>
  <si>
    <t xml:space="preserve">Gerencia </t>
  </si>
  <si>
    <t>SIAU</t>
  </si>
  <si>
    <t xml:space="preserve">Código: </t>
  </si>
  <si>
    <t>Versión: 01</t>
  </si>
  <si>
    <t>Página 1 de 1</t>
  </si>
  <si>
    <t>1.4</t>
  </si>
  <si>
    <t>1.5</t>
  </si>
  <si>
    <t>Entidad: Empresa Social del Estado - ESE- Hospital la Inmaculada</t>
  </si>
  <si>
    <t>Actualizar la Política de Riesgos incluyendo riesgos de daño antijurídico y continuidad del negocio</t>
  </si>
  <si>
    <t>Panoramas de riesgos por procesos</t>
  </si>
  <si>
    <t>Lideres de procesos</t>
  </si>
  <si>
    <t xml:space="preserve">Documentación de la metodología de gestión del riesgo </t>
  </si>
  <si>
    <t>Documento de gestión del riesgo</t>
  </si>
  <si>
    <t xml:space="preserve">Alta gerencia  </t>
  </si>
  <si>
    <t xml:space="preserve">Socializar la política de riesgos actualizada </t>
  </si>
  <si>
    <t>Actas de asistencia</t>
  </si>
  <si>
    <t xml:space="preserve">Lideres de procesos – Lider Control interno  </t>
  </si>
  <si>
    <t>Aprobar la política de riesgos actualizada</t>
  </si>
  <si>
    <t>Resolución de aprobación</t>
  </si>
  <si>
    <r>
      <rPr>
        <b/>
        <sz val="14"/>
        <color indexed="8"/>
        <rFont val="Calibri"/>
        <family val="2"/>
      </rPr>
      <t xml:space="preserve"> 1: Política de administración de riesgos.</t>
    </r>
  </si>
  <si>
    <t>2: Construcción del mapa de Riesgos de Corrupción</t>
  </si>
  <si>
    <t>2.1</t>
  </si>
  <si>
    <t>3.1</t>
  </si>
  <si>
    <t>3.2</t>
  </si>
  <si>
    <t>3.3</t>
  </si>
  <si>
    <t>3.4</t>
  </si>
  <si>
    <t>4.1</t>
  </si>
  <si>
    <t>3: Consulta y divulgación</t>
  </si>
  <si>
    <t>4: Monitoreo y Revisión</t>
  </si>
  <si>
    <t>5: Seguimiento</t>
  </si>
  <si>
    <t>5.1</t>
  </si>
  <si>
    <t>5.2</t>
  </si>
  <si>
    <t xml:space="preserve">Elaborar  y validar los riesgos de corrupción identificados </t>
  </si>
  <si>
    <t>Publicar Matriz de Riesgos de Corrupción Pagina Web</t>
  </si>
  <si>
    <t>Página web con publicación</t>
  </si>
  <si>
    <t>Encargado página web</t>
  </si>
  <si>
    <t>Actualizar la Matriz de Riesgos de Corrupción Pagina Web</t>
  </si>
  <si>
    <t>Socializar en los diferentes espacios de inducción, reinducción y capacitación los riesgos de corrupción identificados en la institución</t>
  </si>
  <si>
    <t xml:space="preserve">Adelantar campaña de socialización de los controles asociados a mitigar los riesgos de corrupción </t>
  </si>
  <si>
    <t>elaboración de planes de mejoramiento cuando se detecten desviaciones</t>
  </si>
  <si>
    <t>Informes de seguimiento a riesgos en actas de comités</t>
  </si>
  <si>
    <t>Presentar reportes de seguimiento al comité institucional de gestión y desempeño relacionados con la administración de los riesgos de corrupción</t>
  </si>
  <si>
    <t>Ejecutar seguimientos ( Informe de mapa de riesgos de corrupción)</t>
  </si>
  <si>
    <t>Racionalización de tramites</t>
  </si>
  <si>
    <t>Identificación de tramites</t>
  </si>
  <si>
    <t>Priorización de tramites</t>
  </si>
  <si>
    <t>Trámites identificados</t>
  </si>
  <si>
    <t>Selección y priorización de tramites</t>
  </si>
  <si>
    <t>Coordinaora Administrativa</t>
  </si>
  <si>
    <t xml:space="preserve">Conformar un equipo de trabajo, con miembros entre las diferentes áreas misionales y de apoyo, que articule los ejercicios de rendición de cuentas al interior de la entidad. </t>
  </si>
  <si>
    <t xml:space="preserve">Divulgar información sobre los logros y resultados institucionales </t>
  </si>
  <si>
    <t>Efectuar ejercicios de colaboración abierta con ciudadanos para procesar, analizar y utilizar información para ejercicios de rendición de cuentas.</t>
  </si>
  <si>
    <t xml:space="preserve">Producir y documentar de manera permanente, información sobre los avances de la gestión en la implementación </t>
  </si>
  <si>
    <t>Estrategia de rendición de cuentas implementada</t>
  </si>
  <si>
    <t>Contenidos informativos elaborados y/o publicados</t>
  </si>
  <si>
    <t>1: RACIONALIZACIÓN DE TRÁMITES.</t>
  </si>
  <si>
    <t>1: Información</t>
  </si>
  <si>
    <t>Gerencia SIAU</t>
  </si>
  <si>
    <t xml:space="preserve">SIAU </t>
  </si>
  <si>
    <t xml:space="preserve">Publicar por medio del portal web los logros y resultados incluyendo el cumplimiento de los compromisos </t>
  </si>
  <si>
    <t>2: diálogo</t>
  </si>
  <si>
    <t>3:Responsabilidad</t>
  </si>
  <si>
    <t xml:space="preserve">Diseñar e implementar espacios de dialogo con base en los lineamientos del Manual Único de rendición de cuentas de acuerdo al cronograma establecido por el sistema de rendición de cuentas </t>
  </si>
  <si>
    <t>Definir y publicar el cronograma de los espacios de diálogo presenciales y virtuales de la entidad identificando metodología, temática y grupos de valor invitados por espacio orientado a ciudadanos</t>
  </si>
  <si>
    <t>Apoyar las convocatorias de los espacios de participación con piezas de comunicación definidos por la entidad</t>
  </si>
  <si>
    <t>2.2</t>
  </si>
  <si>
    <t>2.3</t>
  </si>
  <si>
    <t>3.5</t>
  </si>
  <si>
    <t>3.6</t>
  </si>
  <si>
    <t>3.7</t>
  </si>
  <si>
    <t>3.8</t>
  </si>
  <si>
    <t>3.9</t>
  </si>
  <si>
    <t>3.10</t>
  </si>
  <si>
    <t>Diseñar protocolo para la identificación y el seguimiento de los compromisos derivados de los espacios de diálogo</t>
  </si>
  <si>
    <t>Analizar las recomendaciones realizadas de cuentas y establecer correctivos que optimicen la gestión y faciliten el cumplimiento de las metas del plan institucional.</t>
  </si>
  <si>
    <t xml:space="preserve">Elaborar y divulgar a los grupos de valor el documento con análisis y evaluación de los resultados obtenidos en la implementación de la estrategia de rendición de cuentas. </t>
  </si>
  <si>
    <t>Ejecutar plan de auditorías y seguimientos (Informe de mapa de riesgos de corrupción)</t>
  </si>
  <si>
    <t xml:space="preserve">Publicación Informe audiencia de rendición de cuentas </t>
  </si>
  <si>
    <t xml:space="preserve">Publicar el plan de auditorías e informes generados del plan </t>
  </si>
  <si>
    <t>Analizar las recomendaciones realizadas por los ciudadanos y grupos de valor y establecer correctivos o acciones de mejora en la planeación institucional</t>
  </si>
  <si>
    <t>Plan de auditorías y seguimiento ejecutado</t>
  </si>
  <si>
    <t>Plan de auditorías y seguimientos cumplidos</t>
  </si>
  <si>
    <t>Gerencia</t>
  </si>
  <si>
    <t>Lider Control Interno</t>
  </si>
  <si>
    <t>SIAU
Gerencia</t>
  </si>
  <si>
    <t xml:space="preserve">Evaluar y verificar, por parte de la oficina de control interno, el cumplimiento de la estrategia de rendición de cuentas incluyendo la eficacia y pertinencia de los espacios de diálogo. </t>
  </si>
  <si>
    <t>4.2</t>
  </si>
  <si>
    <t>1: Estructura administrativa y Direccionamiento estratégico</t>
  </si>
  <si>
    <t>2: Fortalecimiento de los canales de atención</t>
  </si>
  <si>
    <t>3: Talento humano</t>
  </si>
  <si>
    <t>4: Normativo y procedimental</t>
  </si>
  <si>
    <t>5: Relacionamiento con el ciudadano</t>
  </si>
  <si>
    <t>Realizar despliegue del SIAU a todo el personal de la institución a través de diferentes estrategias.</t>
  </si>
  <si>
    <t xml:space="preserve">
Incorporar en el plan institucional    de
capacitación  temas relacionados con el
mejoramiento del servicio al ciudadano
</t>
  </si>
  <si>
    <t>100% de personal capacitado</t>
  </si>
  <si>
    <t xml:space="preserve">Señalización de todos los lugares del hospital, implementación de los carnet para los
empleados del hospital.
</t>
  </si>
  <si>
    <t>100% de personal que ingresa a la institución con inducción en el SIAU</t>
  </si>
  <si>
    <t xml:space="preserve">Señalética - Carnet empleados de planta y
contratistas
</t>
  </si>
  <si>
    <t>publicación en redes sociales</t>
  </si>
  <si>
    <t xml:space="preserve">Incentivar el uso del buzón de sugerencias, enseñándole al usuario cuando es una queja, un
reclamo, una solicitud o una petición
</t>
  </si>
  <si>
    <t xml:space="preserve">Revisar y actualizar la información relacionada con la atención al ciudadano en la página web (Tener en cuenta lo establecido en la estrategia del Gobierno
en línea)
</t>
  </si>
  <si>
    <t xml:space="preserve">Material gráfico que
ilustre al usuario sobre
el buen uso de este
</t>
  </si>
  <si>
    <t>Página web actualizada</t>
  </si>
  <si>
    <t xml:space="preserve">Actualizar la información de la pagina web del hospital con el fin de mejorar el acceso de la
información por parte de los usuarios
</t>
  </si>
  <si>
    <t>Informar a los usuarios del hospital cuales son sus derechos y deberes.</t>
  </si>
  <si>
    <t>Actualizar la información cada trimestre</t>
  </si>
  <si>
    <t xml:space="preserve">Plegable  o carteleras con los
derechos  y deberes del
paciente
</t>
  </si>
  <si>
    <t xml:space="preserve">5. </t>
  </si>
  <si>
    <t>Estrategia en redes sociales - publicación 1 ves al mes</t>
  </si>
  <si>
    <t>Sistemas</t>
  </si>
  <si>
    <t xml:space="preserve">Campaña en redes sociales para que los pacientes conozcan la información a la cual tienen acceso por el
sitio web
</t>
  </si>
  <si>
    <t>Información sobre el respeto y el buen trato de los pacientes hacia los empleados del hospital</t>
  </si>
  <si>
    <t>Información sobre la cancelación de citas y como esta afecta al hospital y la prestación del servicio</t>
  </si>
  <si>
    <t>Material en redes sociales, pagina web del hospital, 1 publicación por mes</t>
  </si>
  <si>
    <t xml:space="preserve">Montar contenido gráfico en los televisores o
carteleras del hospital     1     vez
cada bimestre
</t>
  </si>
  <si>
    <t>1. Lineamientos de Transparencia Activa</t>
  </si>
  <si>
    <t xml:space="preserve">Incentivar el uso del buzón de sugerencias, enseñándole al usuario cuando es una queja, un reclamo, una solicitud o una petición
</t>
  </si>
  <si>
    <t>2. Lineamientos de Transparencia Pasiva</t>
  </si>
  <si>
    <t>Informar a los usuarios del hospital cuáles son sus derechos y deberes.</t>
  </si>
  <si>
    <t xml:space="preserve">Plegable o carteleras con los derechos y
deberes del paciente
</t>
  </si>
  <si>
    <t xml:space="preserve">3. Elaboración los Instrumentos de Gestión de la
Información
</t>
  </si>
  <si>
    <t>Actualización de la información en el sitio web del hospital</t>
  </si>
  <si>
    <t>Sitio Actualizado cada trimestre</t>
  </si>
  <si>
    <t>4. Criterio diferencial de accesibilidad</t>
  </si>
  <si>
    <t>sistemas</t>
  </si>
  <si>
    <t xml:space="preserve">Realizar medición de la satisfacción de los usuarios y sus familias
con el proceso de atención
</t>
  </si>
  <si>
    <t>Encuestas de satisfacción</t>
  </si>
  <si>
    <t xml:space="preserve">Publicación Informe de Gestión </t>
  </si>
  <si>
    <t xml:space="preserve">Publicar  informes generados del plan </t>
  </si>
  <si>
    <t>Politica de riesgos institucional documentada</t>
  </si>
  <si>
    <t>Incluida en la politica de riesgos</t>
  </si>
  <si>
    <t>En el Acta Nº 1 del 17 de Febrero de 2021del Comité Instotucional de Coordinacion de Control Interno</t>
  </si>
  <si>
    <t>Socializado a los lideres de procesos</t>
  </si>
  <si>
    <t>Se esta realizando a los procesos administrativos</t>
  </si>
  <si>
    <t xml:space="preserve">Darle a conocer a todos los pacientes y usuarios del         hospital        que
información debe
conocer y como hacer acceso a ella
</t>
  </si>
  <si>
    <t>Fecha:Enero 2023</t>
  </si>
  <si>
    <t>PLAN ANTICORRUPCIÓN Y DE ATENCIÓN AL CIUDADANO VIGENCIA 2023</t>
  </si>
  <si>
    <t xml:space="preserve">PLAN ANTICORRUPCIÓN Y DE ATENCIÓN AL CIUDADANO VIGENCIA 2023 </t>
  </si>
  <si>
    <t xml:space="preserve">
12/08/2023
</t>
  </si>
  <si>
    <t>Fecha: Enero 2023</t>
  </si>
  <si>
    <t xml:space="preserve">PLAN ANTICORRUPCIÓN Y DE ATENCIÓN AL CIUDADANO VIGENCIA 2023   </t>
  </si>
  <si>
    <t>29/02/23</t>
  </si>
  <si>
    <t xml:space="preserve">PLAN ANTICORRUPCIÓN Y DE ATENCIÓN AL CIUDADANO VIGENCIA 2023         </t>
  </si>
  <si>
    <t>Es una actividadconstante de  la persona lider del SIAU</t>
  </si>
  <si>
    <t>Todos los funcionarios poseen carneth.</t>
  </si>
  <si>
    <t>Se conformo el equipo detrabajo</t>
  </si>
  <si>
    <t>Se realiza con liga
 deusuarios</t>
  </si>
  <si>
    <t>30/11/20223</t>
  </si>
  <si>
    <t>Conloslideres se ha hecho la socializacion</t>
  </si>
  <si>
    <t>atividad realizada
 por pagina web</t>
  </si>
  <si>
    <t>Informe en la 
pagina web</t>
  </si>
  <si>
    <t>Actividad constante del  SIAU</t>
  </si>
  <si>
    <t xml:space="preserve">Se  esta  realizando </t>
  </si>
  <si>
    <t>% Avance
agosto 2023</t>
  </si>
  <si>
    <t>No se han detectado dsviaciones</t>
  </si>
  <si>
    <t>Monta en el SUIT, trámites simplificados</t>
  </si>
  <si>
    <t>Informe de rendicion de cuentas subido a la página</t>
  </si>
  <si>
    <t>Se realizó con la
 liga de usuarios</t>
  </si>
  <si>
    <t>Contenido en el 
reglamento de la rendición de cuentas</t>
  </si>
  <si>
    <t>No quedaron  compromisos</t>
  </si>
  <si>
    <t>% Avance agosto 
  2023</t>
  </si>
  <si>
    <t>Se aplazo esta actividad para el mes de noviembre de 2023</t>
  </si>
  <si>
    <t>Se aplazo esta actividad para el mes de octubre de 2023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</si>
</sst>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40A]dddd\,\ dd&quot; de &quot;mmmm&quot; de &quot;yyyy"/>
    <numFmt numFmtId="183" formatCode="mmm\-yyyy"/>
    <numFmt numFmtId="184" formatCode="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39"/>
      <name val="Arial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4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Calibri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4"/>
      <color rgb="FF00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4" tint="-0.24993999302387238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 style="thin">
        <color theme="4" tint="-0.24993999302387238"/>
      </top>
      <bottom style="thin"/>
    </border>
    <border>
      <left>
        <color indexed="63"/>
      </left>
      <right>
        <color indexed="63"/>
      </right>
      <top style="thin">
        <color theme="4" tint="-0.24993999302387238"/>
      </top>
      <bottom style="thin"/>
    </border>
    <border>
      <left>
        <color indexed="63"/>
      </left>
      <right style="thin"/>
      <top style="thin">
        <color theme="4" tint="-0.2499399930238723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4" tint="-0.24993999302387238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24993999302387238"/>
      </top>
      <bottom>
        <color indexed="63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 style="thin"/>
      <right style="thin"/>
      <top style="thin">
        <color theme="4" tint="-0.2499399930238723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2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vertical="top" wrapText="1"/>
    </xf>
    <xf numFmtId="14" fontId="51" fillId="33" borderId="12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justify" vertical="center" wrapText="1"/>
    </xf>
    <xf numFmtId="0" fontId="53" fillId="33" borderId="12" xfId="0" applyFont="1" applyFill="1" applyBorder="1" applyAlignment="1">
      <alignment horizontal="center" vertical="center" wrapText="1"/>
    </xf>
    <xf numFmtId="14" fontId="54" fillId="33" borderId="12" xfId="46" applyNumberFormat="1" applyFont="1" applyFill="1" applyBorder="1" applyAlignment="1">
      <alignment horizontal="center" vertical="top" wrapText="1"/>
    </xf>
    <xf numFmtId="14" fontId="55" fillId="33" borderId="12" xfId="0" applyNumberFormat="1" applyFont="1" applyFill="1" applyBorder="1" applyAlignment="1">
      <alignment horizontal="left" vertical="top" wrapText="1"/>
    </xf>
    <xf numFmtId="0" fontId="56" fillId="34" borderId="12" xfId="0" applyFont="1" applyFill="1" applyBorder="1" applyAlignment="1">
      <alignment horizontal="center" vertical="center" wrapText="1"/>
    </xf>
    <xf numFmtId="14" fontId="56" fillId="34" borderId="12" xfId="0" applyNumberFormat="1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9" fontId="58" fillId="33" borderId="12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9" fontId="51" fillId="33" borderId="12" xfId="0" applyNumberFormat="1" applyFont="1" applyFill="1" applyBorder="1" applyAlignment="1">
      <alignment horizontal="center" vertical="center"/>
    </xf>
    <xf numFmtId="14" fontId="51" fillId="33" borderId="12" xfId="0" applyNumberFormat="1" applyFont="1" applyFill="1" applyBorder="1" applyAlignment="1">
      <alignment horizontal="left" vertical="top" wrapText="1"/>
    </xf>
    <xf numFmtId="0" fontId="56" fillId="34" borderId="12" xfId="0" applyFont="1" applyFill="1" applyBorder="1" applyAlignment="1">
      <alignment vertical="center" wrapText="1"/>
    </xf>
    <xf numFmtId="0" fontId="59" fillId="0" borderId="0" xfId="0" applyFont="1" applyAlignment="1">
      <alignment wrapText="1"/>
    </xf>
    <xf numFmtId="0" fontId="59" fillId="0" borderId="11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14" fontId="58" fillId="33" borderId="12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5" fillId="0" borderId="13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60" fillId="0" borderId="12" xfId="0" applyFont="1" applyBorder="1" applyAlignment="1">
      <alignment horizontal="center" vertical="center" wrapText="1"/>
    </xf>
    <xf numFmtId="14" fontId="55" fillId="33" borderId="12" xfId="0" applyNumberFormat="1" applyFont="1" applyFill="1" applyBorder="1" applyAlignment="1">
      <alignment horizontal="center" vertical="center" wrapText="1"/>
    </xf>
    <xf numFmtId="9" fontId="55" fillId="33" borderId="1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11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9" fontId="56" fillId="34" borderId="12" xfId="0" applyNumberFormat="1" applyFont="1" applyFill="1" applyBorder="1" applyAlignment="1">
      <alignment horizontal="center" vertical="center" wrapText="1"/>
    </xf>
    <xf numFmtId="9" fontId="51" fillId="33" borderId="12" xfId="0" applyNumberFormat="1" applyFont="1" applyFill="1" applyBorder="1" applyAlignment="1">
      <alignment horizontal="center" vertical="center" wrapText="1"/>
    </xf>
    <xf numFmtId="0" fontId="53" fillId="14" borderId="14" xfId="0" applyFont="1" applyFill="1" applyBorder="1" applyAlignment="1">
      <alignment vertical="center" wrapText="1"/>
    </xf>
    <xf numFmtId="0" fontId="55" fillId="14" borderId="15" xfId="0" applyFont="1" applyFill="1" applyBorder="1" applyAlignment="1">
      <alignment vertical="center" wrapText="1"/>
    </xf>
    <xf numFmtId="0" fontId="55" fillId="14" borderId="16" xfId="0" applyFont="1" applyFill="1" applyBorder="1" applyAlignment="1">
      <alignment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2" borderId="17" xfId="0" applyFont="1" applyFill="1" applyBorder="1" applyAlignment="1">
      <alignment vertical="center"/>
    </xf>
    <xf numFmtId="0" fontId="51" fillId="2" borderId="18" xfId="0" applyFont="1" applyFill="1" applyBorder="1" applyAlignment="1">
      <alignment vertical="center"/>
    </xf>
    <xf numFmtId="0" fontId="51" fillId="2" borderId="19" xfId="0" applyFont="1" applyFill="1" applyBorder="1" applyAlignment="1">
      <alignment vertical="center"/>
    </xf>
    <xf numFmtId="0" fontId="51" fillId="8" borderId="18" xfId="0" applyFont="1" applyFill="1" applyBorder="1" applyAlignment="1">
      <alignment vertical="center" wrapText="1"/>
    </xf>
    <xf numFmtId="0" fontId="51" fillId="8" borderId="19" xfId="0" applyFont="1" applyFill="1" applyBorder="1" applyAlignment="1">
      <alignment vertical="center" wrapText="1"/>
    </xf>
    <xf numFmtId="0" fontId="52" fillId="35" borderId="14" xfId="0" applyFont="1" applyFill="1" applyBorder="1" applyAlignment="1">
      <alignment vertical="center" wrapText="1"/>
    </xf>
    <xf numFmtId="0" fontId="51" fillId="35" borderId="15" xfId="0" applyFont="1" applyFill="1" applyBorder="1" applyAlignment="1">
      <alignment vertical="center" wrapText="1"/>
    </xf>
    <xf numFmtId="0" fontId="51" fillId="35" borderId="16" xfId="0" applyFont="1" applyFill="1" applyBorder="1" applyAlignment="1">
      <alignment vertical="center" wrapText="1"/>
    </xf>
    <xf numFmtId="14" fontId="51" fillId="33" borderId="19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14" fontId="58" fillId="33" borderId="21" xfId="0" applyNumberFormat="1" applyFont="1" applyFill="1" applyBorder="1" applyAlignment="1">
      <alignment vertical="top" wrapText="1"/>
    </xf>
    <xf numFmtId="14" fontId="58" fillId="33" borderId="21" xfId="0" applyNumberFormat="1" applyFont="1" applyFill="1" applyBorder="1" applyAlignment="1">
      <alignment horizontal="left" vertical="top" wrapText="1"/>
    </xf>
    <xf numFmtId="17" fontId="51" fillId="0" borderId="11" xfId="0" applyNumberFormat="1" applyFont="1" applyBorder="1" applyAlignment="1">
      <alignment/>
    </xf>
    <xf numFmtId="0" fontId="51" fillId="0" borderId="12" xfId="0" applyFont="1" applyBorder="1" applyAlignment="1">
      <alignment wrapText="1"/>
    </xf>
    <xf numFmtId="9" fontId="63" fillId="36" borderId="12" xfId="55" applyFont="1" applyFill="1" applyBorder="1" applyAlignment="1">
      <alignment horizontal="center" vertical="center" wrapText="1"/>
    </xf>
    <xf numFmtId="9" fontId="56" fillId="34" borderId="12" xfId="55" applyFont="1" applyFill="1" applyBorder="1" applyAlignment="1">
      <alignment horizontal="center" vertical="center" wrapText="1"/>
    </xf>
    <xf numFmtId="9" fontId="51" fillId="33" borderId="12" xfId="55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1" fillId="2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 wrapText="1"/>
    </xf>
    <xf numFmtId="0" fontId="59" fillId="35" borderId="12" xfId="0" applyFont="1" applyFill="1" applyBorder="1" applyAlignment="1">
      <alignment wrapText="1"/>
    </xf>
    <xf numFmtId="0" fontId="59" fillId="0" borderId="12" xfId="0" applyFont="1" applyBorder="1" applyAlignment="1">
      <alignment wrapText="1"/>
    </xf>
    <xf numFmtId="14" fontId="59" fillId="0" borderId="12" xfId="0" applyNumberFormat="1" applyFont="1" applyBorder="1" applyAlignment="1">
      <alignment wrapText="1"/>
    </xf>
    <xf numFmtId="0" fontId="52" fillId="0" borderId="22" xfId="0" applyFont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14" fontId="51" fillId="0" borderId="12" xfId="0" applyNumberFormat="1" applyFont="1" applyBorder="1" applyAlignment="1">
      <alignment horizontal="center" vertical="center" wrapText="1"/>
    </xf>
    <xf numFmtId="0" fontId="51" fillId="0" borderId="22" xfId="0" applyFont="1" applyBorder="1" applyAlignment="1">
      <alignment vertical="center" wrapText="1"/>
    </xf>
    <xf numFmtId="0" fontId="51" fillId="0" borderId="22" xfId="0" applyFont="1" applyBorder="1" applyAlignment="1">
      <alignment vertical="center"/>
    </xf>
    <xf numFmtId="14" fontId="51" fillId="0" borderId="2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top" wrapText="1"/>
    </xf>
    <xf numFmtId="0" fontId="51" fillId="34" borderId="23" xfId="0" applyFont="1" applyFill="1" applyBorder="1" applyAlignment="1">
      <alignment horizontal="justify" vertical="center" wrapText="1"/>
    </xf>
    <xf numFmtId="0" fontId="51" fillId="0" borderId="17" xfId="0" applyFont="1" applyBorder="1" applyAlignment="1">
      <alignment vertical="top" wrapText="1"/>
    </xf>
    <xf numFmtId="0" fontId="51" fillId="0" borderId="17" xfId="0" applyFont="1" applyBorder="1" applyAlignment="1">
      <alignment horizontal="justify" vertical="top" wrapText="1"/>
    </xf>
    <xf numFmtId="0" fontId="51" fillId="0" borderId="17" xfId="0" applyFont="1" applyBorder="1" applyAlignment="1">
      <alignment horizontal="justify" vertical="center" wrapText="1"/>
    </xf>
    <xf numFmtId="0" fontId="51" fillId="34" borderId="12" xfId="0" applyFont="1" applyFill="1" applyBorder="1" applyAlignment="1">
      <alignment horizontal="justify" vertical="center" wrapText="1"/>
    </xf>
    <xf numFmtId="0" fontId="51" fillId="34" borderId="12" xfId="0" applyFont="1" applyFill="1" applyBorder="1" applyAlignment="1">
      <alignment vertical="center" wrapText="1"/>
    </xf>
    <xf numFmtId="20" fontId="52" fillId="35" borderId="12" xfId="0" applyNumberFormat="1" applyFont="1" applyFill="1" applyBorder="1" applyAlignment="1">
      <alignment vertical="top" wrapText="1"/>
    </xf>
    <xf numFmtId="0" fontId="52" fillId="35" borderId="12" xfId="0" applyFont="1" applyFill="1" applyBorder="1" applyAlignment="1">
      <alignment vertical="top" wrapText="1"/>
    </xf>
    <xf numFmtId="0" fontId="52" fillId="0" borderId="12" xfId="0" applyFont="1" applyBorder="1" applyAlignment="1">
      <alignment horizontal="center" wrapText="1"/>
    </xf>
    <xf numFmtId="9" fontId="4" fillId="33" borderId="12" xfId="0" applyNumberFormat="1" applyFont="1" applyFill="1" applyBorder="1" applyAlignment="1">
      <alignment horizontal="center" vertical="center" wrapText="1"/>
    </xf>
    <xf numFmtId="9" fontId="59" fillId="0" borderId="12" xfId="0" applyNumberFormat="1" applyFont="1" applyBorder="1" applyAlignment="1">
      <alignment horizontal="center" vertical="center" wrapText="1"/>
    </xf>
    <xf numFmtId="9" fontId="51" fillId="0" borderId="22" xfId="0" applyNumberFormat="1" applyFont="1" applyBorder="1" applyAlignment="1">
      <alignment/>
    </xf>
    <xf numFmtId="9" fontId="51" fillId="0" borderId="12" xfId="0" applyNumberFormat="1" applyFont="1" applyBorder="1" applyAlignment="1">
      <alignment/>
    </xf>
    <xf numFmtId="14" fontId="51" fillId="0" borderId="12" xfId="0" applyNumberFormat="1" applyFont="1" applyBorder="1" applyAlignment="1">
      <alignment wrapText="1"/>
    </xf>
    <xf numFmtId="9" fontId="51" fillId="0" borderId="12" xfId="0" applyNumberFormat="1" applyFont="1" applyBorder="1" applyAlignment="1">
      <alignment vertical="center" wrapText="1"/>
    </xf>
    <xf numFmtId="0" fontId="61" fillId="33" borderId="12" xfId="0" applyFont="1" applyFill="1" applyBorder="1" applyAlignment="1">
      <alignment horizontal="center" vertical="center" wrapText="1"/>
    </xf>
    <xf numFmtId="9" fontId="59" fillId="0" borderId="12" xfId="0" applyNumberFormat="1" applyFont="1" applyBorder="1" applyAlignment="1">
      <alignment wrapText="1"/>
    </xf>
    <xf numFmtId="9" fontId="51" fillId="0" borderId="12" xfId="0" applyNumberFormat="1" applyFont="1" applyBorder="1" applyAlignment="1">
      <alignment horizontal="center" wrapText="1"/>
    </xf>
    <xf numFmtId="0" fontId="51" fillId="0" borderId="22" xfId="0" applyFont="1" applyBorder="1" applyAlignment="1">
      <alignment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5" borderId="20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vertical="center" wrapText="1"/>
    </xf>
    <xf numFmtId="0" fontId="59" fillId="35" borderId="21" xfId="0" applyFont="1" applyFill="1" applyBorder="1" applyAlignment="1">
      <alignment vertical="center" wrapText="1"/>
    </xf>
    <xf numFmtId="0" fontId="59" fillId="35" borderId="24" xfId="0" applyFont="1" applyFill="1" applyBorder="1" applyAlignment="1">
      <alignment horizontal="center" vertical="center" wrapText="1"/>
    </xf>
    <xf numFmtId="0" fontId="59" fillId="35" borderId="25" xfId="0" applyFont="1" applyFill="1" applyBorder="1" applyAlignment="1">
      <alignment horizontal="center" vertical="center" wrapText="1"/>
    </xf>
    <xf numFmtId="0" fontId="59" fillId="35" borderId="26" xfId="0" applyFont="1" applyFill="1" applyBorder="1" applyAlignment="1">
      <alignment horizontal="center" vertical="center" wrapText="1"/>
    </xf>
    <xf numFmtId="0" fontId="31" fillId="35" borderId="22" xfId="0" applyFont="1" applyFill="1" applyBorder="1" applyAlignment="1">
      <alignment horizontal="left" vertical="center"/>
    </xf>
    <xf numFmtId="0" fontId="31" fillId="35" borderId="27" xfId="0" applyFont="1" applyFill="1" applyBorder="1" applyAlignment="1">
      <alignment horizontal="left" vertical="center"/>
    </xf>
    <xf numFmtId="0" fontId="31" fillId="35" borderId="28" xfId="0" applyFont="1" applyFill="1" applyBorder="1" applyAlignment="1">
      <alignment horizontal="left" vertical="center"/>
    </xf>
    <xf numFmtId="0" fontId="59" fillId="35" borderId="22" xfId="0" applyFont="1" applyFill="1" applyBorder="1" applyAlignment="1">
      <alignment horizontal="left" vertical="center" wrapText="1"/>
    </xf>
    <xf numFmtId="0" fontId="59" fillId="35" borderId="28" xfId="0" applyFont="1" applyFill="1" applyBorder="1" applyAlignment="1">
      <alignment horizontal="left" vertical="center" wrapText="1"/>
    </xf>
    <xf numFmtId="0" fontId="57" fillId="0" borderId="20" xfId="0" applyFont="1" applyBorder="1" applyAlignment="1">
      <alignment horizontal="left" wrapText="1"/>
    </xf>
    <xf numFmtId="0" fontId="57" fillId="0" borderId="12" xfId="0" applyFont="1" applyBorder="1" applyAlignment="1">
      <alignment horizontal="left" wrapText="1"/>
    </xf>
    <xf numFmtId="0" fontId="57" fillId="0" borderId="21" xfId="0" applyFont="1" applyBorder="1" applyAlignment="1">
      <alignment horizontal="left" wrapText="1"/>
    </xf>
    <xf numFmtId="0" fontId="57" fillId="0" borderId="20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7" fillId="0" borderId="21" xfId="0" applyFont="1" applyBorder="1" applyAlignment="1">
      <alignment horizont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top" wrapText="1"/>
    </xf>
    <xf numFmtId="0" fontId="59" fillId="0" borderId="22" xfId="0" applyFont="1" applyBorder="1" applyAlignment="1">
      <alignment horizontal="center" vertical="top" wrapText="1"/>
    </xf>
    <xf numFmtId="0" fontId="59" fillId="0" borderId="32" xfId="0" applyFont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top" wrapText="1"/>
    </xf>
    <xf numFmtId="0" fontId="59" fillId="0" borderId="34" xfId="0" applyFont="1" applyBorder="1" applyAlignment="1">
      <alignment horizontal="center" vertical="top" wrapText="1"/>
    </xf>
    <xf numFmtId="0" fontId="59" fillId="0" borderId="35" xfId="0" applyFont="1" applyBorder="1" applyAlignment="1">
      <alignment horizontal="center" vertical="top" wrapText="1"/>
    </xf>
    <xf numFmtId="0" fontId="64" fillId="33" borderId="22" xfId="0" applyFont="1" applyFill="1" applyBorder="1" applyAlignment="1">
      <alignment horizontal="left" vertical="center" wrapText="1"/>
    </xf>
    <xf numFmtId="0" fontId="64" fillId="33" borderId="27" xfId="0" applyFont="1" applyFill="1" applyBorder="1" applyAlignment="1">
      <alignment horizontal="left" vertical="center" wrapText="1"/>
    </xf>
    <xf numFmtId="0" fontId="64" fillId="33" borderId="28" xfId="0" applyFont="1" applyFill="1" applyBorder="1" applyAlignment="1">
      <alignment horizontal="left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0" fontId="53" fillId="0" borderId="36" xfId="0" applyFont="1" applyBorder="1" applyAlignment="1">
      <alignment horizontal="center" wrapText="1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 wrapText="1"/>
    </xf>
    <xf numFmtId="0" fontId="53" fillId="33" borderId="39" xfId="0" applyFont="1" applyFill="1" applyBorder="1" applyAlignment="1">
      <alignment horizontal="center" vertical="center" wrapText="1"/>
    </xf>
    <xf numFmtId="0" fontId="52" fillId="2" borderId="1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2" fillId="33" borderId="40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/>
    </xf>
    <xf numFmtId="0" fontId="52" fillId="2" borderId="22" xfId="0" applyFont="1" applyFill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top" wrapText="1"/>
    </xf>
    <xf numFmtId="0" fontId="51" fillId="2" borderId="12" xfId="0" applyFont="1" applyFill="1" applyBorder="1" applyAlignment="1">
      <alignment horizontal="center" vertical="center" wrapText="1"/>
    </xf>
    <xf numFmtId="0" fontId="51" fillId="2" borderId="22" xfId="0" applyFont="1" applyFill="1" applyBorder="1" applyAlignment="1">
      <alignment horizontal="center" vertical="center" wrapText="1"/>
    </xf>
    <xf numFmtId="0" fontId="51" fillId="2" borderId="27" xfId="0" applyFont="1" applyFill="1" applyBorder="1" applyAlignment="1">
      <alignment horizontal="center" vertical="center" wrapText="1"/>
    </xf>
    <xf numFmtId="20" fontId="51" fillId="2" borderId="12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8" borderId="17" xfId="0" applyFont="1" applyFill="1" applyBorder="1" applyAlignment="1">
      <alignment horizontal="center" vertical="center" wrapText="1"/>
    </xf>
    <xf numFmtId="0" fontId="52" fillId="8" borderId="18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left" vertical="top" wrapText="1"/>
    </xf>
    <xf numFmtId="0" fontId="52" fillId="0" borderId="36" xfId="0" applyFont="1" applyBorder="1" applyAlignment="1">
      <alignment horizontal="center" wrapText="1"/>
    </xf>
    <xf numFmtId="0" fontId="52" fillId="33" borderId="37" xfId="0" applyFont="1" applyFill="1" applyBorder="1" applyAlignment="1">
      <alignment horizontal="center" vertical="center" wrapText="1"/>
    </xf>
    <xf numFmtId="0" fontId="52" fillId="33" borderId="38" xfId="0" applyFont="1" applyFill="1" applyBorder="1" applyAlignment="1">
      <alignment horizontal="center" vertical="center" wrapText="1"/>
    </xf>
    <xf numFmtId="0" fontId="52" fillId="33" borderId="3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0</xdr:row>
      <xdr:rowOff>1038225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1171575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1047750</xdr:colOff>
      <xdr:row>0</xdr:row>
      <xdr:rowOff>1171575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00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1009650</xdr:colOff>
      <xdr:row>0</xdr:row>
      <xdr:rowOff>1104900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942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723900</xdr:colOff>
      <xdr:row>0</xdr:row>
      <xdr:rowOff>809625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19"/>
  <sheetViews>
    <sheetView zoomScale="75" zoomScaleNormal="75" zoomScalePageLayoutView="0" workbookViewId="0" topLeftCell="A1">
      <selection activeCell="C19" sqref="C19"/>
    </sheetView>
  </sheetViews>
  <sheetFormatPr defaultColWidth="10.7109375" defaultRowHeight="15"/>
  <cols>
    <col min="1" max="1" width="34.421875" style="20" customWidth="1"/>
    <col min="2" max="2" width="6.421875" style="20" customWidth="1"/>
    <col min="3" max="3" width="40.140625" style="20" customWidth="1"/>
    <col min="4" max="4" width="14.421875" style="20" customWidth="1"/>
    <col min="5" max="5" width="15.7109375" style="20" customWidth="1"/>
    <col min="6" max="6" width="16.421875" style="20" customWidth="1"/>
    <col min="7" max="7" width="25.421875" style="20" customWidth="1"/>
    <col min="8" max="8" width="14.00390625" style="20" customWidth="1"/>
    <col min="9" max="9" width="28.00390625" style="20" customWidth="1"/>
    <col min="10" max="16384" width="10.7109375" style="20" customWidth="1"/>
  </cols>
  <sheetData>
    <row r="1" spans="1:9" ht="90.75" customHeight="1">
      <c r="A1" s="126" t="s">
        <v>154</v>
      </c>
      <c r="B1" s="127"/>
      <c r="C1" s="127"/>
      <c r="D1" s="127"/>
      <c r="E1" s="127"/>
      <c r="F1" s="127"/>
      <c r="G1" s="127"/>
      <c r="H1" s="127"/>
      <c r="I1" s="128"/>
    </row>
    <row r="2" spans="1:13" ht="24.75" customHeight="1">
      <c r="A2" s="130" t="s">
        <v>20</v>
      </c>
      <c r="B2" s="131"/>
      <c r="C2" s="131" t="s">
        <v>21</v>
      </c>
      <c r="D2" s="131"/>
      <c r="E2" s="131" t="s">
        <v>153</v>
      </c>
      <c r="F2" s="131"/>
      <c r="G2" s="131"/>
      <c r="H2" s="131" t="s">
        <v>22</v>
      </c>
      <c r="I2" s="132"/>
      <c r="J2" s="53"/>
      <c r="K2" s="129"/>
      <c r="L2" s="129"/>
      <c r="M2" s="129"/>
    </row>
    <row r="3" spans="1:13" ht="18.75">
      <c r="A3" s="120" t="s">
        <v>25</v>
      </c>
      <c r="B3" s="121"/>
      <c r="C3" s="121"/>
      <c r="D3" s="121"/>
      <c r="E3" s="121"/>
      <c r="F3" s="121"/>
      <c r="G3" s="121"/>
      <c r="H3" s="121"/>
      <c r="I3" s="122"/>
      <c r="J3" s="54"/>
      <c r="K3" s="54"/>
      <c r="L3" s="54"/>
      <c r="M3" s="54"/>
    </row>
    <row r="4" spans="1:9" ht="39.75" customHeight="1" thickBot="1">
      <c r="A4" s="123" t="s">
        <v>154</v>
      </c>
      <c r="B4" s="124"/>
      <c r="C4" s="124"/>
      <c r="D4" s="124"/>
      <c r="E4" s="124"/>
      <c r="F4" s="124"/>
      <c r="G4" s="124"/>
      <c r="H4" s="124"/>
      <c r="I4" s="125"/>
    </row>
    <row r="5" spans="1:11" ht="19.5" thickBot="1">
      <c r="A5" s="106" t="s">
        <v>16</v>
      </c>
      <c r="B5" s="107"/>
      <c r="C5" s="107"/>
      <c r="D5" s="107"/>
      <c r="E5" s="107"/>
      <c r="F5" s="107"/>
      <c r="G5" s="107"/>
      <c r="H5" s="107"/>
      <c r="I5" s="108"/>
      <c r="J5" s="21"/>
      <c r="K5" s="22"/>
    </row>
    <row r="6" spans="1:11" ht="19.5" thickBot="1">
      <c r="A6" s="109" t="s">
        <v>0</v>
      </c>
      <c r="B6" s="110"/>
      <c r="C6" s="110"/>
      <c r="D6" s="110"/>
      <c r="E6" s="110"/>
      <c r="F6" s="110"/>
      <c r="G6" s="110"/>
      <c r="H6" s="110"/>
      <c r="I6" s="111"/>
      <c r="J6" s="21"/>
      <c r="K6" s="22"/>
    </row>
    <row r="7" spans="1:11" ht="57" thickBot="1">
      <c r="A7" s="57" t="s">
        <v>1</v>
      </c>
      <c r="B7" s="107" t="s">
        <v>2</v>
      </c>
      <c r="C7" s="107"/>
      <c r="D7" s="55" t="s">
        <v>3</v>
      </c>
      <c r="E7" s="55" t="s">
        <v>4</v>
      </c>
      <c r="F7" s="55" t="s">
        <v>5</v>
      </c>
      <c r="G7" s="55" t="s">
        <v>6</v>
      </c>
      <c r="H7" s="55" t="s">
        <v>171</v>
      </c>
      <c r="I7" s="58" t="s">
        <v>7</v>
      </c>
      <c r="J7" s="21"/>
      <c r="K7" s="22"/>
    </row>
    <row r="8" spans="1:11" ht="94.5" customHeight="1" thickBot="1">
      <c r="A8" s="112" t="s">
        <v>37</v>
      </c>
      <c r="B8" s="14" t="s">
        <v>8</v>
      </c>
      <c r="C8" s="70" t="s">
        <v>26</v>
      </c>
      <c r="D8" s="15" t="s">
        <v>27</v>
      </c>
      <c r="E8" s="16" t="s">
        <v>28</v>
      </c>
      <c r="F8" s="23">
        <v>45046</v>
      </c>
      <c r="G8" s="96" t="s">
        <v>147</v>
      </c>
      <c r="H8" s="15">
        <v>1</v>
      </c>
      <c r="I8" s="59"/>
      <c r="J8" s="21"/>
      <c r="K8" s="22"/>
    </row>
    <row r="9" spans="1:11" ht="63.75" customHeight="1" thickBot="1">
      <c r="A9" s="113"/>
      <c r="B9" s="14" t="s">
        <v>9</v>
      </c>
      <c r="C9" s="70" t="s">
        <v>29</v>
      </c>
      <c r="D9" s="15" t="s">
        <v>30</v>
      </c>
      <c r="E9" s="16" t="s">
        <v>31</v>
      </c>
      <c r="F9" s="23">
        <v>45199</v>
      </c>
      <c r="G9" s="15" t="s">
        <v>148</v>
      </c>
      <c r="H9" s="15">
        <v>1</v>
      </c>
      <c r="I9" s="60"/>
      <c r="J9" s="21"/>
      <c r="K9" s="22"/>
    </row>
    <row r="10" spans="1:11" ht="75" customHeight="1" thickBot="1">
      <c r="A10" s="113"/>
      <c r="B10" s="14" t="s">
        <v>10</v>
      </c>
      <c r="C10" s="70" t="s">
        <v>32</v>
      </c>
      <c r="D10" s="15" t="s">
        <v>33</v>
      </c>
      <c r="E10" s="16" t="s">
        <v>34</v>
      </c>
      <c r="F10" s="23">
        <v>45199</v>
      </c>
      <c r="G10" s="15" t="s">
        <v>166</v>
      </c>
      <c r="H10" s="15">
        <v>0.3</v>
      </c>
      <c r="I10" s="60"/>
      <c r="J10" s="21"/>
      <c r="K10" s="22"/>
    </row>
    <row r="11" spans="1:11" ht="103.5" customHeight="1" thickBot="1">
      <c r="A11" s="114"/>
      <c r="B11" s="14" t="s">
        <v>23</v>
      </c>
      <c r="C11" s="70" t="s">
        <v>35</v>
      </c>
      <c r="D11" s="15" t="s">
        <v>36</v>
      </c>
      <c r="E11" s="16" t="s">
        <v>18</v>
      </c>
      <c r="F11" s="23">
        <v>45137</v>
      </c>
      <c r="G11" s="15" t="s">
        <v>149</v>
      </c>
      <c r="H11" s="15">
        <v>1</v>
      </c>
      <c r="I11" s="60"/>
      <c r="J11" s="21"/>
      <c r="K11" s="22"/>
    </row>
    <row r="12" spans="1:9" ht="103.5" customHeight="1">
      <c r="A12" s="71" t="s">
        <v>38</v>
      </c>
      <c r="B12" s="72" t="s">
        <v>39</v>
      </c>
      <c r="C12" s="72" t="s">
        <v>50</v>
      </c>
      <c r="D12" s="72" t="s">
        <v>27</v>
      </c>
      <c r="E12" s="72" t="s">
        <v>28</v>
      </c>
      <c r="F12" s="73">
        <v>45275</v>
      </c>
      <c r="G12" s="15" t="s">
        <v>149</v>
      </c>
      <c r="H12" s="103">
        <v>1</v>
      </c>
      <c r="I12" s="72"/>
    </row>
    <row r="13" spans="1:9" ht="56.25">
      <c r="A13" s="115" t="s">
        <v>45</v>
      </c>
      <c r="B13" s="72" t="s">
        <v>40</v>
      </c>
      <c r="C13" s="72" t="s">
        <v>51</v>
      </c>
      <c r="D13" s="72" t="s">
        <v>52</v>
      </c>
      <c r="E13" s="72" t="s">
        <v>53</v>
      </c>
      <c r="F13" s="73">
        <v>44957</v>
      </c>
      <c r="G13" s="97"/>
      <c r="H13" s="103">
        <v>0</v>
      </c>
      <c r="I13" s="72"/>
    </row>
    <row r="14" spans="1:9" ht="75">
      <c r="A14" s="116"/>
      <c r="B14" s="72" t="s">
        <v>41</v>
      </c>
      <c r="C14" s="72" t="s">
        <v>54</v>
      </c>
      <c r="D14" s="72" t="s">
        <v>27</v>
      </c>
      <c r="E14" s="72" t="s">
        <v>28</v>
      </c>
      <c r="F14" s="73">
        <v>45275</v>
      </c>
      <c r="G14" s="97"/>
      <c r="H14" s="103">
        <v>0</v>
      </c>
      <c r="I14" s="72"/>
    </row>
    <row r="15" spans="1:9" ht="93.75">
      <c r="A15" s="116"/>
      <c r="B15" s="72" t="s">
        <v>42</v>
      </c>
      <c r="C15" s="72" t="s">
        <v>55</v>
      </c>
      <c r="D15" s="72" t="s">
        <v>33</v>
      </c>
      <c r="E15" s="72" t="s">
        <v>28</v>
      </c>
      <c r="F15" s="73" t="s">
        <v>165</v>
      </c>
      <c r="G15" s="97" t="s">
        <v>150</v>
      </c>
      <c r="H15" s="103">
        <v>0.7</v>
      </c>
      <c r="I15" s="72"/>
    </row>
    <row r="16" spans="1:9" ht="75">
      <c r="A16" s="117"/>
      <c r="B16" s="72" t="s">
        <v>43</v>
      </c>
      <c r="C16" s="72" t="s">
        <v>56</v>
      </c>
      <c r="D16" s="72" t="s">
        <v>33</v>
      </c>
      <c r="E16" s="72" t="s">
        <v>34</v>
      </c>
      <c r="F16" s="73">
        <v>45137</v>
      </c>
      <c r="G16" s="97" t="s">
        <v>151</v>
      </c>
      <c r="H16" s="103">
        <v>0.7</v>
      </c>
      <c r="I16" s="72"/>
    </row>
    <row r="17" spans="1:9" ht="112.5">
      <c r="A17" s="71" t="s">
        <v>46</v>
      </c>
      <c r="B17" s="72" t="s">
        <v>44</v>
      </c>
      <c r="C17" s="72" t="s">
        <v>57</v>
      </c>
      <c r="D17" s="72" t="s">
        <v>58</v>
      </c>
      <c r="E17" s="72" t="s">
        <v>34</v>
      </c>
      <c r="F17" s="73">
        <v>45275</v>
      </c>
      <c r="G17" s="97"/>
      <c r="H17" s="103">
        <v>0</v>
      </c>
      <c r="I17" s="72" t="s">
        <v>172</v>
      </c>
    </row>
    <row r="18" spans="1:9" ht="112.5">
      <c r="A18" s="118" t="s">
        <v>47</v>
      </c>
      <c r="B18" s="72" t="s">
        <v>48</v>
      </c>
      <c r="C18" s="72" t="s">
        <v>60</v>
      </c>
      <c r="D18" s="72" t="s">
        <v>58</v>
      </c>
      <c r="E18" s="72" t="s">
        <v>34</v>
      </c>
      <c r="F18" s="73">
        <v>45260</v>
      </c>
      <c r="G18" s="97"/>
      <c r="H18" s="103">
        <v>0</v>
      </c>
      <c r="I18" s="72"/>
    </row>
    <row r="19" spans="1:9" ht="112.5">
      <c r="A19" s="119"/>
      <c r="B19" s="72" t="s">
        <v>49</v>
      </c>
      <c r="C19" s="72" t="s">
        <v>59</v>
      </c>
      <c r="D19" s="72" t="s">
        <v>58</v>
      </c>
      <c r="E19" s="72" t="s">
        <v>34</v>
      </c>
      <c r="F19" s="73">
        <v>45275</v>
      </c>
      <c r="G19" s="97"/>
      <c r="H19" s="103">
        <v>0</v>
      </c>
      <c r="I19" s="72"/>
    </row>
  </sheetData>
  <sheetProtection/>
  <mergeCells count="14">
    <mergeCell ref="A3:I3"/>
    <mergeCell ref="A4:I4"/>
    <mergeCell ref="A1:I1"/>
    <mergeCell ref="K2:M2"/>
    <mergeCell ref="A2:B2"/>
    <mergeCell ref="C2:D2"/>
    <mergeCell ref="E2:G2"/>
    <mergeCell ref="H2:I2"/>
    <mergeCell ref="A5:I5"/>
    <mergeCell ref="A6:I6"/>
    <mergeCell ref="B7:C7"/>
    <mergeCell ref="A8:A11"/>
    <mergeCell ref="A13:A16"/>
    <mergeCell ref="A18:A19"/>
  </mergeCells>
  <printOptions/>
  <pageMargins left="0.7" right="0.7" top="0.75" bottom="0.75" header="0.3" footer="0.3"/>
  <pageSetup horizontalDpi="600" verticalDpi="600" orientation="landscape" paperSize="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0"/>
  <sheetViews>
    <sheetView tabSelected="1" zoomScalePageLayoutView="0" workbookViewId="0" topLeftCell="A8">
      <selection activeCell="I10" sqref="I10"/>
    </sheetView>
  </sheetViews>
  <sheetFormatPr defaultColWidth="10.7109375" defaultRowHeight="15"/>
  <cols>
    <col min="1" max="1" width="34.421875" style="24" customWidth="1"/>
    <col min="2" max="2" width="6.421875" style="24" customWidth="1"/>
    <col min="3" max="3" width="16.7109375" style="24" customWidth="1"/>
    <col min="4" max="4" width="14.421875" style="24" customWidth="1"/>
    <col min="5" max="5" width="15.7109375" style="24" customWidth="1"/>
    <col min="6" max="6" width="13.140625" style="24" customWidth="1"/>
    <col min="7" max="7" width="19.140625" style="24" customWidth="1"/>
    <col min="8" max="8" width="12.421875" style="24" customWidth="1"/>
    <col min="9" max="9" width="28.00390625" style="24" customWidth="1"/>
    <col min="10" max="16384" width="10.7109375" style="24" customWidth="1"/>
  </cols>
  <sheetData>
    <row r="1" spans="1:9" ht="96" customHeight="1">
      <c r="A1" s="126" t="s">
        <v>154</v>
      </c>
      <c r="B1" s="127"/>
      <c r="C1" s="127"/>
      <c r="D1" s="127"/>
      <c r="E1" s="127"/>
      <c r="F1" s="127"/>
      <c r="G1" s="127"/>
      <c r="H1" s="127"/>
      <c r="I1" s="128"/>
    </row>
    <row r="2" spans="1:9" ht="30.75" customHeight="1" thickBot="1">
      <c r="A2" s="134" t="s">
        <v>20</v>
      </c>
      <c r="B2" s="135"/>
      <c r="C2" s="135" t="s">
        <v>21</v>
      </c>
      <c r="D2" s="135"/>
      <c r="E2" s="135" t="str">
        <f>'GESTION DEL RIESGO'!E2:G2</f>
        <v>Fecha:Enero 2023</v>
      </c>
      <c r="F2" s="135"/>
      <c r="G2" s="135"/>
      <c r="H2" s="135" t="s">
        <v>22</v>
      </c>
      <c r="I2" s="136"/>
    </row>
    <row r="3" spans="1:9" ht="15" customHeight="1">
      <c r="A3" s="143" t="str">
        <f>'GESTION DEL RIESGO'!A3:I3</f>
        <v>Entidad: Empresa Social del Estado - ESE- Hospital la Inmaculada</v>
      </c>
      <c r="B3" s="143"/>
      <c r="C3" s="143"/>
      <c r="D3" s="143"/>
      <c r="E3" s="143"/>
      <c r="F3" s="143"/>
      <c r="G3" s="143"/>
      <c r="H3" s="143"/>
      <c r="I3" s="143"/>
    </row>
    <row r="4" spans="1:9" ht="16.5" thickBot="1">
      <c r="A4" s="144"/>
      <c r="B4" s="144"/>
      <c r="C4" s="144"/>
      <c r="D4" s="144"/>
      <c r="E4" s="144"/>
      <c r="F4" s="144"/>
      <c r="G4" s="144"/>
      <c r="H4" s="144"/>
      <c r="I4" s="144"/>
    </row>
    <row r="5" spans="1:11" ht="16.5" thickBot="1">
      <c r="A5" s="145" t="s">
        <v>16</v>
      </c>
      <c r="B5" s="146"/>
      <c r="C5" s="146"/>
      <c r="D5" s="146"/>
      <c r="E5" s="146"/>
      <c r="F5" s="146"/>
      <c r="G5" s="146"/>
      <c r="H5" s="146"/>
      <c r="I5" s="147"/>
      <c r="J5" s="25"/>
      <c r="K5" s="26"/>
    </row>
    <row r="6" spans="1:11" ht="27" customHeight="1" thickBot="1">
      <c r="A6" s="38" t="s">
        <v>11</v>
      </c>
      <c r="B6" s="39"/>
      <c r="C6" s="39"/>
      <c r="D6" s="39"/>
      <c r="E6" s="39"/>
      <c r="F6" s="39"/>
      <c r="G6" s="39"/>
      <c r="H6" s="39"/>
      <c r="I6" s="40"/>
      <c r="J6" s="27"/>
      <c r="K6" s="26"/>
    </row>
    <row r="7" spans="1:11" ht="57" thickBot="1">
      <c r="A7" s="9" t="s">
        <v>1</v>
      </c>
      <c r="B7" s="133" t="s">
        <v>2</v>
      </c>
      <c r="C7" s="133"/>
      <c r="D7" s="9" t="s">
        <v>3</v>
      </c>
      <c r="E7" s="9" t="s">
        <v>4</v>
      </c>
      <c r="F7" s="9" t="s">
        <v>5</v>
      </c>
      <c r="G7" s="9" t="s">
        <v>6</v>
      </c>
      <c r="H7" s="52" t="s">
        <v>171</v>
      </c>
      <c r="I7" s="9" t="s">
        <v>7</v>
      </c>
      <c r="J7" s="27"/>
      <c r="K7" s="26"/>
    </row>
    <row r="8" spans="1:11" ht="69.75" customHeight="1" thickBot="1">
      <c r="A8" s="140" t="s">
        <v>73</v>
      </c>
      <c r="B8" s="9" t="s">
        <v>8</v>
      </c>
      <c r="C8" s="28" t="s">
        <v>62</v>
      </c>
      <c r="D8" s="41" t="s">
        <v>64</v>
      </c>
      <c r="E8" s="41" t="s">
        <v>66</v>
      </c>
      <c r="F8" s="29">
        <v>45108</v>
      </c>
      <c r="G8" s="137"/>
      <c r="H8" s="30">
        <v>1</v>
      </c>
      <c r="I8" s="10"/>
      <c r="J8" s="27"/>
      <c r="K8" s="26"/>
    </row>
    <row r="9" spans="1:11" ht="69" customHeight="1" thickBot="1">
      <c r="A9" s="141"/>
      <c r="B9" s="9" t="s">
        <v>9</v>
      </c>
      <c r="C9" s="28" t="s">
        <v>63</v>
      </c>
      <c r="D9" s="41" t="s">
        <v>65</v>
      </c>
      <c r="E9" s="41" t="s">
        <v>66</v>
      </c>
      <c r="F9" s="29">
        <v>45140</v>
      </c>
      <c r="G9" s="138"/>
      <c r="H9" s="30">
        <v>0</v>
      </c>
      <c r="I9" s="11" t="s">
        <v>180</v>
      </c>
      <c r="J9" s="27"/>
      <c r="K9" s="26"/>
    </row>
    <row r="10" spans="1:11" ht="78" customHeight="1" thickBot="1">
      <c r="A10" s="142"/>
      <c r="B10" s="9" t="s">
        <v>10</v>
      </c>
      <c r="C10" s="28" t="s">
        <v>61</v>
      </c>
      <c r="D10" s="41" t="s">
        <v>173</v>
      </c>
      <c r="E10" s="41" t="s">
        <v>66</v>
      </c>
      <c r="F10" s="29" t="s">
        <v>156</v>
      </c>
      <c r="G10" s="139"/>
      <c r="H10" s="30">
        <v>0</v>
      </c>
      <c r="I10" s="11" t="s">
        <v>179</v>
      </c>
      <c r="J10" s="27"/>
      <c r="K10" s="26"/>
    </row>
  </sheetData>
  <sheetProtection/>
  <mergeCells count="11">
    <mergeCell ref="G8:G10"/>
    <mergeCell ref="A8:A10"/>
    <mergeCell ref="A3:I3"/>
    <mergeCell ref="A4:I4"/>
    <mergeCell ref="A5:I5"/>
    <mergeCell ref="B7:C7"/>
    <mergeCell ref="A1:I1"/>
    <mergeCell ref="A2:B2"/>
    <mergeCell ref="C2:D2"/>
    <mergeCell ref="E2:G2"/>
    <mergeCell ref="H2:I2"/>
  </mergeCells>
  <printOptions/>
  <pageMargins left="0.7" right="0.7" top="0.75" bottom="0.75" header="0.3" footer="0.3"/>
  <pageSetup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zoomScalePageLayoutView="0" workbookViewId="0" topLeftCell="C1">
      <selection activeCell="I13" sqref="I13"/>
    </sheetView>
  </sheetViews>
  <sheetFormatPr defaultColWidth="10.7109375" defaultRowHeight="15"/>
  <cols>
    <col min="1" max="1" width="20.28125" style="1" customWidth="1"/>
    <col min="2" max="2" width="6.421875" style="1" customWidth="1"/>
    <col min="3" max="3" width="26.421875" style="1" customWidth="1"/>
    <col min="4" max="4" width="27.8515625" style="1" customWidth="1"/>
    <col min="5" max="5" width="15.7109375" style="1" customWidth="1"/>
    <col min="6" max="6" width="13.28125" style="1" customWidth="1"/>
    <col min="7" max="7" width="16.421875" style="1" customWidth="1"/>
    <col min="8" max="8" width="12.8515625" style="1" customWidth="1"/>
    <col min="9" max="9" width="17.421875" style="1" customWidth="1"/>
    <col min="10" max="16384" width="10.7109375" style="1" customWidth="1"/>
  </cols>
  <sheetData>
    <row r="1" spans="1:9" ht="99.75" customHeight="1">
      <c r="A1" s="126" t="s">
        <v>155</v>
      </c>
      <c r="B1" s="127"/>
      <c r="C1" s="127"/>
      <c r="D1" s="127"/>
      <c r="E1" s="127"/>
      <c r="F1" s="127"/>
      <c r="G1" s="127"/>
      <c r="H1" s="127"/>
      <c r="I1" s="128"/>
    </row>
    <row r="2" spans="1:9" ht="18.75" customHeight="1" thickBot="1">
      <c r="A2" s="134" t="s">
        <v>20</v>
      </c>
      <c r="B2" s="135"/>
      <c r="C2" s="135" t="s">
        <v>21</v>
      </c>
      <c r="D2" s="135"/>
      <c r="E2" s="135" t="s">
        <v>157</v>
      </c>
      <c r="F2" s="135"/>
      <c r="G2" s="135"/>
      <c r="H2" s="135" t="s">
        <v>22</v>
      </c>
      <c r="I2" s="136"/>
    </row>
    <row r="3" spans="1:9" ht="18.75" customHeight="1">
      <c r="A3" s="153" t="str">
        <f>'RACIONALIZACION DE TRÁMITES'!A3:I3</f>
        <v>Entidad: Empresa Social del Estado - ESE- Hospital la Inmaculada</v>
      </c>
      <c r="B3" s="153"/>
      <c r="C3" s="153"/>
      <c r="D3" s="153"/>
      <c r="E3" s="153"/>
      <c r="F3" s="153"/>
      <c r="G3" s="153"/>
      <c r="H3" s="153"/>
      <c r="I3" s="153"/>
    </row>
    <row r="4" spans="1:9" ht="19.5" customHeight="1" thickBot="1">
      <c r="A4" s="149" t="s">
        <v>158</v>
      </c>
      <c r="B4" s="149"/>
      <c r="C4" s="149"/>
      <c r="D4" s="149"/>
      <c r="E4" s="149"/>
      <c r="F4" s="149"/>
      <c r="G4" s="149"/>
      <c r="H4" s="149"/>
      <c r="I4" s="149"/>
    </row>
    <row r="5" spans="1:11" ht="15.75" thickBot="1">
      <c r="A5" s="150" t="s">
        <v>16</v>
      </c>
      <c r="B5" s="150"/>
      <c r="C5" s="150"/>
      <c r="D5" s="150"/>
      <c r="E5" s="150"/>
      <c r="F5" s="150"/>
      <c r="G5" s="150"/>
      <c r="H5" s="150"/>
      <c r="I5" s="150"/>
      <c r="J5" s="3"/>
      <c r="K5" s="2"/>
    </row>
    <row r="6" spans="1:11" ht="15.75" thickBot="1">
      <c r="A6" s="43" t="s">
        <v>12</v>
      </c>
      <c r="B6" s="44"/>
      <c r="C6" s="44"/>
      <c r="D6" s="44"/>
      <c r="E6" s="44"/>
      <c r="F6" s="44"/>
      <c r="G6" s="44"/>
      <c r="H6" s="44"/>
      <c r="I6" s="45"/>
      <c r="J6" s="3"/>
      <c r="K6" s="2"/>
    </row>
    <row r="7" spans="1:11" ht="57" thickBot="1">
      <c r="A7" s="75" t="s">
        <v>1</v>
      </c>
      <c r="B7" s="151" t="s">
        <v>2</v>
      </c>
      <c r="C7" s="151"/>
      <c r="D7" s="76" t="s">
        <v>3</v>
      </c>
      <c r="E7" s="75" t="s">
        <v>4</v>
      </c>
      <c r="F7" s="76" t="s">
        <v>5</v>
      </c>
      <c r="G7" s="76" t="s">
        <v>6</v>
      </c>
      <c r="H7" s="102" t="s">
        <v>171</v>
      </c>
      <c r="I7" s="76" t="s">
        <v>7</v>
      </c>
      <c r="J7" s="3"/>
      <c r="K7" s="2"/>
    </row>
    <row r="8" spans="1:11" ht="96" customHeight="1" thickBot="1">
      <c r="A8" s="148" t="s">
        <v>74</v>
      </c>
      <c r="B8" s="69" t="s">
        <v>8</v>
      </c>
      <c r="C8" s="77" t="s">
        <v>67</v>
      </c>
      <c r="D8" s="77" t="s">
        <v>71</v>
      </c>
      <c r="E8" s="78" t="s">
        <v>75</v>
      </c>
      <c r="F8" s="78" t="s">
        <v>159</v>
      </c>
      <c r="G8" s="42" t="s">
        <v>163</v>
      </c>
      <c r="H8" s="17">
        <v>1</v>
      </c>
      <c r="I8" s="18"/>
      <c r="J8" s="3"/>
      <c r="K8" s="2"/>
    </row>
    <row r="9" spans="1:11" ht="57.75" thickBot="1">
      <c r="A9" s="148"/>
      <c r="B9" s="69" t="s">
        <v>9</v>
      </c>
      <c r="C9" s="77" t="s">
        <v>68</v>
      </c>
      <c r="D9" s="77" t="s">
        <v>72</v>
      </c>
      <c r="E9" s="78" t="s">
        <v>76</v>
      </c>
      <c r="F9" s="79">
        <v>45275</v>
      </c>
      <c r="G9" s="42" t="s">
        <v>174</v>
      </c>
      <c r="H9" s="17">
        <v>1</v>
      </c>
      <c r="I9" s="18"/>
      <c r="J9" s="61"/>
      <c r="K9" s="2"/>
    </row>
    <row r="10" spans="1:11" ht="86.25" thickBot="1">
      <c r="A10" s="148"/>
      <c r="B10" s="69" t="s">
        <v>10</v>
      </c>
      <c r="C10" s="77" t="s">
        <v>69</v>
      </c>
      <c r="D10" s="77" t="s">
        <v>71</v>
      </c>
      <c r="E10" s="77" t="s">
        <v>18</v>
      </c>
      <c r="F10" s="79">
        <v>45275</v>
      </c>
      <c r="G10" s="42" t="s">
        <v>164</v>
      </c>
      <c r="H10" s="17">
        <v>1</v>
      </c>
      <c r="I10" s="18"/>
      <c r="J10" s="3"/>
      <c r="K10" s="2"/>
    </row>
    <row r="11" spans="1:9" ht="75.75" customHeight="1">
      <c r="A11" s="148"/>
      <c r="B11" s="67" t="s">
        <v>23</v>
      </c>
      <c r="C11" s="77" t="s">
        <v>70</v>
      </c>
      <c r="D11" s="77" t="s">
        <v>71</v>
      </c>
      <c r="E11" s="77" t="s">
        <v>19</v>
      </c>
      <c r="F11" s="79">
        <v>45275</v>
      </c>
      <c r="G11" s="62"/>
      <c r="H11" s="17">
        <v>1</v>
      </c>
      <c r="I11" s="56"/>
    </row>
    <row r="12" spans="1:9" ht="71.25">
      <c r="A12" s="152"/>
      <c r="B12" s="74" t="s">
        <v>24</v>
      </c>
      <c r="C12" s="80" t="s">
        <v>77</v>
      </c>
      <c r="D12" s="80" t="s">
        <v>71</v>
      </c>
      <c r="E12" s="81" t="s">
        <v>76</v>
      </c>
      <c r="F12" s="82">
        <v>45275</v>
      </c>
      <c r="G12" s="42" t="s">
        <v>174</v>
      </c>
      <c r="H12" s="98">
        <v>1</v>
      </c>
      <c r="I12" s="105" t="s">
        <v>177</v>
      </c>
    </row>
    <row r="13" spans="1:9" ht="114">
      <c r="A13" s="148" t="s">
        <v>78</v>
      </c>
      <c r="B13" s="67" t="s">
        <v>39</v>
      </c>
      <c r="C13" s="77" t="s">
        <v>80</v>
      </c>
      <c r="D13" s="77" t="s">
        <v>71</v>
      </c>
      <c r="E13" s="78" t="s">
        <v>76</v>
      </c>
      <c r="F13" s="79">
        <v>45275</v>
      </c>
      <c r="G13" s="56"/>
      <c r="H13" s="99">
        <v>1</v>
      </c>
      <c r="I13" s="56"/>
    </row>
    <row r="14" spans="1:9" ht="128.25">
      <c r="A14" s="148"/>
      <c r="B14" s="67" t="s">
        <v>83</v>
      </c>
      <c r="C14" s="77" t="s">
        <v>81</v>
      </c>
      <c r="D14" s="77" t="s">
        <v>71</v>
      </c>
      <c r="E14" s="78" t="s">
        <v>76</v>
      </c>
      <c r="F14" s="79">
        <v>45275</v>
      </c>
      <c r="G14" s="62" t="s">
        <v>175</v>
      </c>
      <c r="H14" s="99">
        <v>1</v>
      </c>
      <c r="I14" s="56"/>
    </row>
    <row r="15" spans="1:9" ht="71.25">
      <c r="A15" s="148"/>
      <c r="B15" s="67" t="s">
        <v>84</v>
      </c>
      <c r="C15" s="77" t="s">
        <v>82</v>
      </c>
      <c r="D15" s="77" t="s">
        <v>72</v>
      </c>
      <c r="E15" s="78" t="s">
        <v>76</v>
      </c>
      <c r="F15" s="79">
        <v>45275</v>
      </c>
      <c r="G15" s="6" t="s">
        <v>167</v>
      </c>
      <c r="H15" s="99">
        <v>1</v>
      </c>
      <c r="I15" s="56"/>
    </row>
    <row r="16" spans="1:9" ht="71.25">
      <c r="A16" s="148" t="s">
        <v>79</v>
      </c>
      <c r="B16" s="67" t="s">
        <v>40</v>
      </c>
      <c r="C16" s="77" t="s">
        <v>91</v>
      </c>
      <c r="D16" s="77" t="s">
        <v>71</v>
      </c>
      <c r="E16" s="78" t="s">
        <v>19</v>
      </c>
      <c r="F16" s="79">
        <v>45046</v>
      </c>
      <c r="G16" s="62" t="s">
        <v>176</v>
      </c>
      <c r="H16" s="99">
        <v>1</v>
      </c>
      <c r="I16" s="56"/>
    </row>
    <row r="17" spans="1:9" ht="28.5">
      <c r="A17" s="148"/>
      <c r="B17" s="67" t="s">
        <v>41</v>
      </c>
      <c r="C17" s="77" t="s">
        <v>145</v>
      </c>
      <c r="D17" s="77" t="s">
        <v>71</v>
      </c>
      <c r="E17" s="78" t="s">
        <v>76</v>
      </c>
      <c r="F17" s="79">
        <v>45138</v>
      </c>
      <c r="G17" s="56"/>
      <c r="H17" s="99">
        <v>1</v>
      </c>
      <c r="I17" s="56"/>
    </row>
    <row r="18" spans="1:9" ht="114">
      <c r="A18" s="148"/>
      <c r="B18" s="67" t="s">
        <v>42</v>
      </c>
      <c r="C18" s="77" t="s">
        <v>92</v>
      </c>
      <c r="D18" s="77" t="s">
        <v>71</v>
      </c>
      <c r="E18" s="78" t="s">
        <v>102</v>
      </c>
      <c r="F18" s="79">
        <v>45275</v>
      </c>
      <c r="G18" s="56"/>
      <c r="H18" s="99">
        <v>1</v>
      </c>
      <c r="I18" s="56"/>
    </row>
    <row r="19" spans="1:9" ht="114">
      <c r="A19" s="148"/>
      <c r="B19" s="67" t="s">
        <v>43</v>
      </c>
      <c r="C19" s="77" t="s">
        <v>93</v>
      </c>
      <c r="D19" s="77" t="s">
        <v>71</v>
      </c>
      <c r="E19" s="83" t="s">
        <v>19</v>
      </c>
      <c r="F19" s="79">
        <v>45275</v>
      </c>
      <c r="G19" s="56"/>
      <c r="H19" s="99">
        <v>0</v>
      </c>
      <c r="I19" s="56"/>
    </row>
    <row r="20" spans="1:9" ht="57">
      <c r="A20" s="148"/>
      <c r="B20" s="67" t="s">
        <v>85</v>
      </c>
      <c r="C20" s="77" t="s">
        <v>94</v>
      </c>
      <c r="D20" s="77" t="s">
        <v>98</v>
      </c>
      <c r="E20" s="77" t="s">
        <v>101</v>
      </c>
      <c r="F20" s="79">
        <v>45260</v>
      </c>
      <c r="G20" s="56"/>
      <c r="H20" s="99">
        <v>0</v>
      </c>
      <c r="I20" s="56"/>
    </row>
    <row r="21" spans="1:9" ht="42.75">
      <c r="A21" s="148"/>
      <c r="B21" s="67" t="s">
        <v>86</v>
      </c>
      <c r="C21" s="8" t="s">
        <v>95</v>
      </c>
      <c r="D21" s="77" t="s">
        <v>71</v>
      </c>
      <c r="E21" s="56" t="s">
        <v>76</v>
      </c>
      <c r="F21" s="79">
        <v>45076</v>
      </c>
      <c r="G21" s="62" t="s">
        <v>168</v>
      </c>
      <c r="H21" s="99">
        <v>1</v>
      </c>
      <c r="I21" s="56"/>
    </row>
    <row r="22" spans="1:9" ht="57.75" customHeight="1">
      <c r="A22" s="148"/>
      <c r="B22" s="67" t="s">
        <v>87</v>
      </c>
      <c r="C22" s="77" t="s">
        <v>96</v>
      </c>
      <c r="D22" s="77" t="s">
        <v>99</v>
      </c>
      <c r="E22" s="77" t="s">
        <v>101</v>
      </c>
      <c r="F22" s="79">
        <v>45290</v>
      </c>
      <c r="G22" s="56"/>
      <c r="H22" s="99">
        <v>0</v>
      </c>
      <c r="I22" s="56"/>
    </row>
    <row r="23" spans="1:9" ht="28.5">
      <c r="A23" s="148"/>
      <c r="B23" s="67" t="s">
        <v>88</v>
      </c>
      <c r="C23" s="77" t="s">
        <v>146</v>
      </c>
      <c r="D23" s="77" t="s">
        <v>99</v>
      </c>
      <c r="E23" s="77" t="s">
        <v>101</v>
      </c>
      <c r="F23" s="79">
        <v>45275</v>
      </c>
      <c r="G23" s="56"/>
      <c r="H23" s="99">
        <v>0</v>
      </c>
      <c r="I23" s="56"/>
    </row>
    <row r="24" spans="1:9" ht="114">
      <c r="A24" s="148"/>
      <c r="B24" s="56" t="s">
        <v>89</v>
      </c>
      <c r="C24" s="77" t="s">
        <v>97</v>
      </c>
      <c r="D24" s="77" t="s">
        <v>71</v>
      </c>
      <c r="E24" s="78" t="s">
        <v>102</v>
      </c>
      <c r="F24" s="79">
        <v>45275</v>
      </c>
      <c r="G24" s="56"/>
      <c r="H24" s="99">
        <v>1</v>
      </c>
      <c r="I24" s="56"/>
    </row>
    <row r="25" spans="1:9" ht="114">
      <c r="A25" s="148"/>
      <c r="B25" s="56" t="s">
        <v>90</v>
      </c>
      <c r="C25" s="77" t="s">
        <v>103</v>
      </c>
      <c r="D25" s="77" t="s">
        <v>71</v>
      </c>
      <c r="E25" s="77" t="s">
        <v>101</v>
      </c>
      <c r="F25" s="79">
        <v>45275</v>
      </c>
      <c r="G25" s="56"/>
      <c r="H25" s="99">
        <v>1</v>
      </c>
      <c r="I25" s="56"/>
    </row>
  </sheetData>
  <sheetProtection/>
  <mergeCells count="12">
    <mergeCell ref="A8:A12"/>
    <mergeCell ref="A3:I3"/>
    <mergeCell ref="A13:A15"/>
    <mergeCell ref="A16:A25"/>
    <mergeCell ref="A4:I4"/>
    <mergeCell ref="A5:I5"/>
    <mergeCell ref="B7:C7"/>
    <mergeCell ref="A1:I1"/>
    <mergeCell ref="A2:B2"/>
    <mergeCell ref="C2:D2"/>
    <mergeCell ref="E2:G2"/>
    <mergeCell ref="H2:I2"/>
  </mergeCells>
  <printOptions/>
  <pageMargins left="0.7" right="0.7" top="0.75" bottom="0.75" header="0.3" footer="0.3"/>
  <pageSetup orientation="landscape" paperSize="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K16"/>
  <sheetViews>
    <sheetView zoomScale="79" zoomScaleNormal="79" zoomScalePageLayoutView="0" workbookViewId="0" topLeftCell="A3">
      <selection activeCell="C16" sqref="C16"/>
    </sheetView>
  </sheetViews>
  <sheetFormatPr defaultColWidth="10.7109375" defaultRowHeight="15"/>
  <cols>
    <col min="1" max="1" width="25.421875" style="31" customWidth="1"/>
    <col min="2" max="2" width="6.421875" style="31" customWidth="1"/>
    <col min="3" max="3" width="22.140625" style="31" customWidth="1"/>
    <col min="4" max="4" width="19.421875" style="31" customWidth="1"/>
    <col min="5" max="5" width="15.7109375" style="31" customWidth="1"/>
    <col min="6" max="6" width="13.28125" style="31" customWidth="1"/>
    <col min="7" max="7" width="15.28125" style="31" customWidth="1"/>
    <col min="8" max="8" width="14.00390625" style="31" customWidth="1"/>
    <col min="9" max="9" width="15.7109375" style="31" customWidth="1"/>
    <col min="10" max="16384" width="10.7109375" style="31" customWidth="1"/>
  </cols>
  <sheetData>
    <row r="1" spans="1:9" ht="90.75" customHeight="1">
      <c r="A1" s="126" t="s">
        <v>154</v>
      </c>
      <c r="B1" s="127"/>
      <c r="C1" s="127"/>
      <c r="D1" s="127"/>
      <c r="E1" s="127"/>
      <c r="F1" s="127"/>
      <c r="G1" s="127"/>
      <c r="H1" s="127"/>
      <c r="I1" s="128"/>
    </row>
    <row r="2" spans="1:9" ht="21.75" customHeight="1" thickBot="1">
      <c r="A2" s="134" t="s">
        <v>20</v>
      </c>
      <c r="B2" s="135"/>
      <c r="C2" s="135" t="s">
        <v>21</v>
      </c>
      <c r="D2" s="135"/>
      <c r="E2" s="135" t="s">
        <v>157</v>
      </c>
      <c r="F2" s="135"/>
      <c r="G2" s="135"/>
      <c r="H2" s="135" t="s">
        <v>22</v>
      </c>
      <c r="I2" s="136"/>
    </row>
    <row r="3" spans="1:9" ht="21.75" customHeight="1">
      <c r="A3" s="153" t="str">
        <f>'RENDICION DE CUENTAS'!A3:I3</f>
        <v>Entidad: Empresa Social del Estado - ESE- Hospital la Inmaculada</v>
      </c>
      <c r="B3" s="153"/>
      <c r="C3" s="153"/>
      <c r="D3" s="153"/>
      <c r="E3" s="153"/>
      <c r="F3" s="153"/>
      <c r="G3" s="153"/>
      <c r="H3" s="153"/>
      <c r="I3" s="153"/>
    </row>
    <row r="4" spans="1:9" ht="16.5" customHeight="1" thickBot="1">
      <c r="A4" s="129" t="s">
        <v>154</v>
      </c>
      <c r="B4" s="129"/>
      <c r="C4" s="129"/>
      <c r="D4" s="129"/>
      <c r="E4" s="129"/>
      <c r="F4" s="129"/>
      <c r="G4" s="129"/>
      <c r="H4" s="129"/>
      <c r="I4" s="129"/>
    </row>
    <row r="5" spans="1:11" ht="15.75" thickBot="1">
      <c r="A5" s="150" t="s">
        <v>15</v>
      </c>
      <c r="B5" s="150"/>
      <c r="C5" s="150"/>
      <c r="D5" s="150"/>
      <c r="E5" s="150"/>
      <c r="F5" s="150"/>
      <c r="G5" s="150"/>
      <c r="H5" s="150"/>
      <c r="I5" s="150"/>
      <c r="J5" s="32"/>
      <c r="K5" s="33"/>
    </row>
    <row r="6" spans="1:11" ht="13.5" customHeight="1" thickBot="1">
      <c r="A6" s="159" t="s">
        <v>13</v>
      </c>
      <c r="B6" s="160"/>
      <c r="C6" s="160"/>
      <c r="D6" s="160"/>
      <c r="E6" s="160"/>
      <c r="F6" s="160"/>
      <c r="G6" s="46"/>
      <c r="H6" s="46"/>
      <c r="I6" s="47"/>
      <c r="J6" s="32"/>
      <c r="K6" s="33"/>
    </row>
    <row r="7" spans="1:11" ht="58.5" customHeight="1" thickBot="1">
      <c r="A7" s="4" t="s">
        <v>1</v>
      </c>
      <c r="B7" s="158" t="s">
        <v>2</v>
      </c>
      <c r="C7" s="158"/>
      <c r="D7" s="76" t="s">
        <v>3</v>
      </c>
      <c r="E7" s="4" t="s">
        <v>4</v>
      </c>
      <c r="F7" s="4" t="s">
        <v>5</v>
      </c>
      <c r="G7" s="4" t="s">
        <v>6</v>
      </c>
      <c r="H7" s="102" t="s">
        <v>178</v>
      </c>
      <c r="I7" s="4" t="s">
        <v>7</v>
      </c>
      <c r="J7" s="32"/>
      <c r="K7" s="33"/>
    </row>
    <row r="8" spans="1:11" ht="84" customHeight="1" thickBot="1">
      <c r="A8" s="154" t="s">
        <v>105</v>
      </c>
      <c r="B8" s="66" t="s">
        <v>8</v>
      </c>
      <c r="C8" s="86" t="s">
        <v>110</v>
      </c>
      <c r="D8" s="87" t="s">
        <v>114</v>
      </c>
      <c r="E8" s="78" t="s">
        <v>100</v>
      </c>
      <c r="F8" s="13">
        <v>45291</v>
      </c>
      <c r="G8" s="12"/>
      <c r="H8" s="63">
        <v>0.7</v>
      </c>
      <c r="I8" s="19"/>
      <c r="J8" s="32"/>
      <c r="K8" s="33"/>
    </row>
    <row r="9" spans="1:11" ht="114.75" thickBot="1">
      <c r="A9" s="154"/>
      <c r="B9" s="66" t="s">
        <v>9</v>
      </c>
      <c r="C9" s="89" t="s">
        <v>113</v>
      </c>
      <c r="D9" s="91" t="s">
        <v>115</v>
      </c>
      <c r="E9" s="78" t="s">
        <v>100</v>
      </c>
      <c r="F9" s="13">
        <v>45078</v>
      </c>
      <c r="G9" s="19" t="s">
        <v>162</v>
      </c>
      <c r="H9" s="36">
        <v>0.7</v>
      </c>
      <c r="I9" s="19"/>
      <c r="J9" s="32"/>
      <c r="K9" s="33"/>
    </row>
    <row r="10" spans="1:11" ht="114.75" thickBot="1">
      <c r="A10" s="155" t="s">
        <v>106</v>
      </c>
      <c r="B10" s="66" t="s">
        <v>39</v>
      </c>
      <c r="C10" s="88" t="s">
        <v>152</v>
      </c>
      <c r="D10" s="92" t="s">
        <v>116</v>
      </c>
      <c r="E10" s="78" t="s">
        <v>100</v>
      </c>
      <c r="F10" s="13">
        <v>45291</v>
      </c>
      <c r="G10" s="12"/>
      <c r="H10" s="36">
        <v>0.3</v>
      </c>
      <c r="I10" s="19"/>
      <c r="J10" s="32"/>
      <c r="K10" s="33"/>
    </row>
    <row r="11" spans="1:11" ht="129" thickBot="1">
      <c r="A11" s="156"/>
      <c r="B11" s="66" t="s">
        <v>83</v>
      </c>
      <c r="C11" s="86" t="s">
        <v>117</v>
      </c>
      <c r="D11" s="92" t="s">
        <v>119</v>
      </c>
      <c r="E11" s="78" t="s">
        <v>100</v>
      </c>
      <c r="F11" s="13">
        <v>45108</v>
      </c>
      <c r="G11" s="12"/>
      <c r="H11" s="64">
        <v>0.7</v>
      </c>
      <c r="I11" s="19"/>
      <c r="J11" s="32"/>
      <c r="K11" s="33"/>
    </row>
    <row r="12" spans="1:11" ht="156.75">
      <c r="A12" s="156"/>
      <c r="B12" s="66" t="s">
        <v>84</v>
      </c>
      <c r="C12" s="90" t="s">
        <v>118</v>
      </c>
      <c r="D12" s="12" t="s">
        <v>120</v>
      </c>
      <c r="E12" s="78" t="s">
        <v>100</v>
      </c>
      <c r="F12" s="13">
        <v>45291</v>
      </c>
      <c r="G12" s="12"/>
      <c r="H12" s="36">
        <v>0.5</v>
      </c>
      <c r="I12" s="19"/>
      <c r="J12" s="34"/>
      <c r="K12" s="34"/>
    </row>
    <row r="13" spans="1:9" ht="114" customHeight="1">
      <c r="A13" s="68" t="s">
        <v>107</v>
      </c>
      <c r="B13" s="84" t="s">
        <v>40</v>
      </c>
      <c r="C13" s="85" t="s">
        <v>111</v>
      </c>
      <c r="D13" s="78" t="s">
        <v>112</v>
      </c>
      <c r="E13" s="78" t="s">
        <v>100</v>
      </c>
      <c r="F13" s="79">
        <v>45291</v>
      </c>
      <c r="G13" s="62"/>
      <c r="H13" s="101">
        <v>0</v>
      </c>
      <c r="I13" s="62"/>
    </row>
    <row r="14" spans="1:9" ht="142.5">
      <c r="A14" s="157" t="s">
        <v>108</v>
      </c>
      <c r="B14" s="84" t="s">
        <v>44</v>
      </c>
      <c r="C14" s="62" t="s">
        <v>121</v>
      </c>
      <c r="D14" s="62" t="s">
        <v>123</v>
      </c>
      <c r="E14" s="78" t="s">
        <v>100</v>
      </c>
      <c r="F14" s="79">
        <v>45291</v>
      </c>
      <c r="G14" s="62"/>
      <c r="H14" s="101">
        <v>0.1</v>
      </c>
      <c r="I14" s="62"/>
    </row>
    <row r="15" spans="1:9" ht="85.5">
      <c r="A15" s="154"/>
      <c r="B15" s="84" t="s">
        <v>104</v>
      </c>
      <c r="C15" s="62" t="s">
        <v>122</v>
      </c>
      <c r="D15" s="62" t="s">
        <v>124</v>
      </c>
      <c r="E15" s="78" t="s">
        <v>100</v>
      </c>
      <c r="F15" s="79">
        <v>44986</v>
      </c>
      <c r="G15" s="62" t="s">
        <v>169</v>
      </c>
      <c r="H15" s="101">
        <v>1</v>
      </c>
      <c r="I15" s="62"/>
    </row>
    <row r="16" spans="1:9" ht="100.5">
      <c r="A16" s="68" t="s">
        <v>109</v>
      </c>
      <c r="B16" s="84" t="s">
        <v>48</v>
      </c>
      <c r="C16" s="62" t="s">
        <v>143</v>
      </c>
      <c r="D16" s="62" t="s">
        <v>144</v>
      </c>
      <c r="E16" t="s">
        <v>100</v>
      </c>
      <c r="F16" s="100">
        <v>44986</v>
      </c>
      <c r="G16" s="62" t="s">
        <v>170</v>
      </c>
      <c r="H16" s="101">
        <v>0.7</v>
      </c>
      <c r="I16" s="62"/>
    </row>
  </sheetData>
  <sheetProtection/>
  <mergeCells count="13">
    <mergeCell ref="A1:I1"/>
    <mergeCell ref="A2:B2"/>
    <mergeCell ref="C2:D2"/>
    <mergeCell ref="E2:G2"/>
    <mergeCell ref="H2:I2"/>
    <mergeCell ref="A6:F6"/>
    <mergeCell ref="A3:I3"/>
    <mergeCell ref="A8:A9"/>
    <mergeCell ref="A10:A12"/>
    <mergeCell ref="A14:A15"/>
    <mergeCell ref="A4:I4"/>
    <mergeCell ref="A5:I5"/>
    <mergeCell ref="B7:C7"/>
  </mergeCells>
  <printOptions/>
  <pageMargins left="0.7" right="0.7" top="0.75" bottom="0.75" header="0.3" footer="0.3"/>
  <pageSetup orientation="landscape" paperSize="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3"/>
  <sheetViews>
    <sheetView zoomScale="75" zoomScaleNormal="75" zoomScalePageLayoutView="0" workbookViewId="0" topLeftCell="A8">
      <selection activeCell="H9" sqref="H9"/>
    </sheetView>
  </sheetViews>
  <sheetFormatPr defaultColWidth="10.7109375" defaultRowHeight="15"/>
  <cols>
    <col min="1" max="1" width="34.421875" style="31" customWidth="1"/>
    <col min="2" max="2" width="6.421875" style="31" customWidth="1"/>
    <col min="3" max="3" width="26.421875" style="31" customWidth="1"/>
    <col min="4" max="4" width="14.421875" style="31" customWidth="1"/>
    <col min="5" max="5" width="15.7109375" style="31" customWidth="1"/>
    <col min="6" max="6" width="14.28125" style="31" customWidth="1"/>
    <col min="7" max="7" width="28.28125" style="31" customWidth="1"/>
    <col min="8" max="8" width="13.28125" style="31" customWidth="1"/>
    <col min="9" max="9" width="28.00390625" style="31" customWidth="1"/>
    <col min="10" max="16384" width="10.7109375" style="31" customWidth="1"/>
  </cols>
  <sheetData>
    <row r="1" spans="1:9" ht="67.5" customHeight="1">
      <c r="A1" s="126" t="s">
        <v>160</v>
      </c>
      <c r="B1" s="127"/>
      <c r="C1" s="127"/>
      <c r="D1" s="127"/>
      <c r="E1" s="127"/>
      <c r="F1" s="127"/>
      <c r="G1" s="127"/>
      <c r="H1" s="127"/>
      <c r="I1" s="128"/>
    </row>
    <row r="2" spans="1:9" ht="19.5" customHeight="1" thickBot="1">
      <c r="A2" s="134" t="s">
        <v>20</v>
      </c>
      <c r="B2" s="135"/>
      <c r="C2" s="135" t="s">
        <v>21</v>
      </c>
      <c r="D2" s="135"/>
      <c r="E2" s="135" t="s">
        <v>157</v>
      </c>
      <c r="F2" s="135"/>
      <c r="G2" s="135"/>
      <c r="H2" s="135" t="s">
        <v>22</v>
      </c>
      <c r="I2" s="136"/>
    </row>
    <row r="3" spans="1:9" ht="19.5" customHeight="1">
      <c r="A3" s="153" t="str">
        <f>'MECANISMO MEJORA ATENCIO CIUDA '!A3:I3</f>
        <v>Entidad: Empresa Social del Estado - ESE- Hospital la Inmaculada</v>
      </c>
      <c r="B3" s="153"/>
      <c r="C3" s="153"/>
      <c r="D3" s="153"/>
      <c r="E3" s="153"/>
      <c r="F3" s="153"/>
      <c r="G3" s="153"/>
      <c r="H3" s="153"/>
      <c r="I3" s="153"/>
    </row>
    <row r="4" spans="1:9" ht="15.75" thickBot="1">
      <c r="A4" s="162" t="s">
        <v>160</v>
      </c>
      <c r="B4" s="162"/>
      <c r="C4" s="162"/>
      <c r="D4" s="162"/>
      <c r="E4" s="162"/>
      <c r="F4" s="162"/>
      <c r="G4" s="162"/>
      <c r="H4" s="162"/>
      <c r="I4" s="162"/>
    </row>
    <row r="5" spans="1:11" ht="15.75" thickBot="1">
      <c r="A5" s="163" t="s">
        <v>16</v>
      </c>
      <c r="B5" s="164"/>
      <c r="C5" s="164"/>
      <c r="D5" s="164"/>
      <c r="E5" s="164"/>
      <c r="F5" s="164"/>
      <c r="G5" s="164"/>
      <c r="H5" s="164"/>
      <c r="I5" s="165"/>
      <c r="J5" s="35"/>
      <c r="K5" s="33"/>
    </row>
    <row r="6" spans="1:11" ht="69.75" customHeight="1" thickBot="1">
      <c r="A6" s="48" t="s">
        <v>14</v>
      </c>
      <c r="B6" s="49"/>
      <c r="C6" s="49"/>
      <c r="D6" s="49"/>
      <c r="E6" s="49"/>
      <c r="F6" s="49"/>
      <c r="G6" s="49"/>
      <c r="H6" s="49"/>
      <c r="I6" s="50"/>
      <c r="J6" s="32"/>
      <c r="K6" s="33"/>
    </row>
    <row r="7" spans="1:11" ht="69" customHeight="1" thickBot="1">
      <c r="A7" s="4" t="s">
        <v>1</v>
      </c>
      <c r="B7" s="158" t="s">
        <v>2</v>
      </c>
      <c r="C7" s="158"/>
      <c r="D7" s="4" t="s">
        <v>3</v>
      </c>
      <c r="E7" s="4" t="s">
        <v>4</v>
      </c>
      <c r="F7" s="4" t="s">
        <v>5</v>
      </c>
      <c r="G7" s="4" t="s">
        <v>6</v>
      </c>
      <c r="H7" s="102" t="s">
        <v>171</v>
      </c>
      <c r="I7" s="4" t="s">
        <v>7</v>
      </c>
      <c r="J7" s="32"/>
      <c r="K7" s="33"/>
    </row>
    <row r="8" spans="1:11" ht="102" customHeight="1" thickBot="1">
      <c r="A8" s="93" t="s">
        <v>133</v>
      </c>
      <c r="B8" s="69" t="s">
        <v>8</v>
      </c>
      <c r="C8" s="6" t="s">
        <v>134</v>
      </c>
      <c r="D8" s="42" t="s">
        <v>17</v>
      </c>
      <c r="E8" s="12" t="s">
        <v>100</v>
      </c>
      <c r="F8" s="51">
        <v>45017</v>
      </c>
      <c r="G8" s="12" t="s">
        <v>161</v>
      </c>
      <c r="H8" s="65">
        <v>1</v>
      </c>
      <c r="I8" s="7"/>
      <c r="J8" s="32"/>
      <c r="K8" s="33"/>
    </row>
    <row r="9" spans="1:11" ht="100.5" thickBot="1">
      <c r="A9" s="94" t="s">
        <v>135</v>
      </c>
      <c r="B9" s="69" t="s">
        <v>39</v>
      </c>
      <c r="C9" s="8" t="s">
        <v>136</v>
      </c>
      <c r="D9" s="42" t="s">
        <v>137</v>
      </c>
      <c r="E9" s="12" t="s">
        <v>19</v>
      </c>
      <c r="F9" s="51">
        <v>44986</v>
      </c>
      <c r="G9" s="12" t="s">
        <v>161</v>
      </c>
      <c r="H9" s="65">
        <v>1</v>
      </c>
      <c r="I9" s="7"/>
      <c r="J9" s="32"/>
      <c r="K9" s="33"/>
    </row>
    <row r="10" spans="1:11" ht="75.75" customHeight="1" thickBot="1">
      <c r="A10" s="94" t="s">
        <v>138</v>
      </c>
      <c r="B10" s="69" t="s">
        <v>40</v>
      </c>
      <c r="C10" s="8" t="s">
        <v>139</v>
      </c>
      <c r="D10" s="42" t="s">
        <v>140</v>
      </c>
      <c r="E10" s="12" t="s">
        <v>142</v>
      </c>
      <c r="F10" s="51">
        <v>45291</v>
      </c>
      <c r="G10" s="5"/>
      <c r="H10" s="37">
        <v>0.2</v>
      </c>
      <c r="I10" s="7"/>
      <c r="J10" s="32"/>
      <c r="K10" s="33"/>
    </row>
    <row r="11" spans="1:11" ht="100.5" thickBot="1">
      <c r="A11" s="94" t="s">
        <v>141</v>
      </c>
      <c r="B11" s="69" t="s">
        <v>44</v>
      </c>
      <c r="C11" s="8" t="s">
        <v>128</v>
      </c>
      <c r="D11" s="42" t="s">
        <v>126</v>
      </c>
      <c r="E11" s="12" t="s">
        <v>127</v>
      </c>
      <c r="F11" s="51">
        <v>45291</v>
      </c>
      <c r="G11" s="5"/>
      <c r="H11" s="37">
        <v>0</v>
      </c>
      <c r="I11" s="7"/>
      <c r="J11" s="32"/>
      <c r="K11" s="33"/>
    </row>
    <row r="12" spans="1:9" ht="63" customHeight="1">
      <c r="A12" s="161" t="s">
        <v>125</v>
      </c>
      <c r="B12" s="95" t="s">
        <v>48</v>
      </c>
      <c r="C12" s="62" t="s">
        <v>129</v>
      </c>
      <c r="D12" s="62" t="s">
        <v>131</v>
      </c>
      <c r="E12" s="12" t="s">
        <v>19</v>
      </c>
      <c r="F12" s="51">
        <v>45291</v>
      </c>
      <c r="G12" s="62"/>
      <c r="H12" s="104">
        <v>0.2</v>
      </c>
      <c r="I12" s="62"/>
    </row>
    <row r="13" spans="1:9" ht="88.5" customHeight="1">
      <c r="A13" s="161"/>
      <c r="B13" s="95" t="s">
        <v>49</v>
      </c>
      <c r="C13" s="6" t="s">
        <v>130</v>
      </c>
      <c r="D13" s="62" t="s">
        <v>132</v>
      </c>
      <c r="E13" s="12" t="s">
        <v>19</v>
      </c>
      <c r="F13" s="51">
        <v>45291</v>
      </c>
      <c r="G13" s="62"/>
      <c r="H13" s="104">
        <v>0.1</v>
      </c>
      <c r="I13" s="62"/>
    </row>
  </sheetData>
  <sheetProtection/>
  <mergeCells count="10">
    <mergeCell ref="A12:A13"/>
    <mergeCell ref="A4:I4"/>
    <mergeCell ref="A5:I5"/>
    <mergeCell ref="B7:C7"/>
    <mergeCell ref="A1:I1"/>
    <mergeCell ref="A2:B2"/>
    <mergeCell ref="C2:D2"/>
    <mergeCell ref="E2:G2"/>
    <mergeCell ref="H2:I2"/>
    <mergeCell ref="A3:I3"/>
  </mergeCells>
  <printOptions/>
  <pageMargins left="0.7" right="0.7" top="0.75" bottom="0.75" header="0.3" footer="0.3"/>
  <pageSetup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OCI_DIEGO</dc:creator>
  <cp:keywords/>
  <dc:description/>
  <cp:lastModifiedBy>PATRICIA ELENA GIRALDO GARCES</cp:lastModifiedBy>
  <cp:lastPrinted>2017-01-13T21:50:13Z</cp:lastPrinted>
  <dcterms:created xsi:type="dcterms:W3CDTF">2016-05-13T21:54:17Z</dcterms:created>
  <dcterms:modified xsi:type="dcterms:W3CDTF">2023-09-14T19:36:20Z</dcterms:modified>
  <cp:category/>
  <cp:version/>
  <cp:contentType/>
  <cp:contentStatus/>
</cp:coreProperties>
</file>